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bookViews>
  <sheets>
    <sheet name="总表" sheetId="1" r:id="rId1"/>
  </sheets>
  <calcPr calcId="144525"/>
</workbook>
</file>

<file path=xl/sharedStrings.xml><?xml version="1.0" encoding="utf-8"?>
<sst xmlns="http://schemas.openxmlformats.org/spreadsheetml/2006/main" count="220" uniqueCount="140">
  <si>
    <t>2024年度从化区残疾人企业职工养老保险缴费年限不足参保人资助金发放情况表</t>
  </si>
  <si>
    <t>编号</t>
  </si>
  <si>
    <t>镇街</t>
  </si>
  <si>
    <t>姓名</t>
  </si>
  <si>
    <t>残疾证号</t>
  </si>
  <si>
    <t>社保卡账号</t>
  </si>
  <si>
    <t>本年度资助总月份</t>
  </si>
  <si>
    <t>本年度资助总月数</t>
  </si>
  <si>
    <t>资助标准（元/月）</t>
  </si>
  <si>
    <t>资助金额（元）</t>
  </si>
  <si>
    <t>文件依据</t>
  </si>
  <si>
    <t>备注</t>
  </si>
  <si>
    <t>鳌头镇</t>
  </si>
  <si>
    <t>曾雪玲</t>
  </si>
  <si>
    <t>440122*******424261</t>
  </si>
  <si>
    <t>622823********48116963</t>
  </si>
  <si>
    <t>2023.07-2024.06</t>
  </si>
  <si>
    <t>穗残联规字[2021]2号</t>
  </si>
  <si>
    <t>郭丽容</t>
  </si>
  <si>
    <t>440122********304041</t>
  </si>
  <si>
    <t>622823********83853061</t>
  </si>
  <si>
    <t>刘润金</t>
  </si>
  <si>
    <t>440122********392943</t>
  </si>
  <si>
    <t>622823********70316863</t>
  </si>
  <si>
    <t>2023.07-2024.01</t>
  </si>
  <si>
    <t>杨碧霞</t>
  </si>
  <si>
    <t>440811********072662</t>
  </si>
  <si>
    <t>622823********08132764</t>
  </si>
  <si>
    <t>2023.07-12，2024年02-06</t>
  </si>
  <si>
    <t>冯亚淡</t>
  </si>
  <si>
    <t>442524********134641</t>
  </si>
  <si>
    <t>622823*******60695965</t>
  </si>
  <si>
    <t>2023.07-2023.09</t>
  </si>
  <si>
    <t>罗少清</t>
  </si>
  <si>
    <t>440122********332044</t>
  </si>
  <si>
    <t>622823********09756767</t>
  </si>
  <si>
    <t>陈四娣</t>
  </si>
  <si>
    <t>440111********276762</t>
  </si>
  <si>
    <t>622823********98029075</t>
  </si>
  <si>
    <t>2023.12-2024.06</t>
  </si>
  <si>
    <t>胡燕娣</t>
  </si>
  <si>
    <t>441622********176744</t>
  </si>
  <si>
    <t>622823********29738768</t>
  </si>
  <si>
    <t>2023.08-2024.06</t>
  </si>
  <si>
    <t>肖爱婵</t>
  </si>
  <si>
    <t>440122********362644</t>
  </si>
  <si>
    <t>622823********91613564</t>
  </si>
  <si>
    <t>陈树强</t>
  </si>
  <si>
    <t>440122********393344</t>
  </si>
  <si>
    <t>622823********91093276</t>
  </si>
  <si>
    <t>苏燕珍</t>
  </si>
  <si>
    <t>440122********154962</t>
  </si>
  <si>
    <t>622823********14622367</t>
  </si>
  <si>
    <t>2024.05-2024.06</t>
  </si>
  <si>
    <t>欧汝清</t>
  </si>
  <si>
    <t>440122********426042</t>
  </si>
  <si>
    <t>622823********70324461</t>
  </si>
  <si>
    <t>唐燕佳</t>
  </si>
  <si>
    <t>440122********393243</t>
  </si>
  <si>
    <t>622823********2959662</t>
  </si>
  <si>
    <t>太平镇</t>
  </si>
  <si>
    <t>叶伟联</t>
  </si>
  <si>
    <t>440122********093542</t>
  </si>
  <si>
    <t>622823********39274970</t>
  </si>
  <si>
    <t>廖阳娇</t>
  </si>
  <si>
    <t>440122********094914B</t>
  </si>
  <si>
    <t>621463********10888902</t>
  </si>
  <si>
    <t>2023.07-2023.08</t>
  </si>
  <si>
    <t>穗残联规字[2021]3号</t>
  </si>
  <si>
    <t>按月延缴2023年7-8月，9月一次性趸缴16个月，共资助18个月</t>
  </si>
  <si>
    <t>2023.09-2024.12</t>
  </si>
  <si>
    <t>禤丽颜</t>
  </si>
  <si>
    <t>440122********094X42</t>
  </si>
  <si>
    <t>622823********1465562</t>
  </si>
  <si>
    <t>2024.01-2024.06</t>
  </si>
  <si>
    <t>邝爱珍</t>
  </si>
  <si>
    <t>440122********304043</t>
  </si>
  <si>
    <t>622823*******8250266</t>
  </si>
  <si>
    <t>刘郁均</t>
  </si>
  <si>
    <t>440122********063752</t>
  </si>
  <si>
    <t>622823********31879160</t>
  </si>
  <si>
    <t>补2022年7月-2023年4月的延缴资助（按照2023年标准资助10个月）</t>
  </si>
  <si>
    <t>朱亦南</t>
  </si>
  <si>
    <t>440122********091042</t>
  </si>
  <si>
    <t>622823********87362465</t>
  </si>
  <si>
    <t>黄炳珍</t>
  </si>
  <si>
    <t>440122********304643</t>
  </si>
  <si>
    <t>622823********45260070</t>
  </si>
  <si>
    <t>黄明光</t>
  </si>
  <si>
    <t>440122********091143</t>
  </si>
  <si>
    <t>622823********12222765</t>
  </si>
  <si>
    <t>江埔</t>
  </si>
  <si>
    <t>陈煜坤</t>
  </si>
  <si>
    <t>440122********121341</t>
  </si>
  <si>
    <t>622823********6742368</t>
  </si>
  <si>
    <t>江煜明</t>
  </si>
  <si>
    <t>440122********123243</t>
  </si>
  <si>
    <t>622823********6801065</t>
  </si>
  <si>
    <t>邝永标</t>
  </si>
  <si>
    <t>440122********121841</t>
  </si>
  <si>
    <t>622823********27234275</t>
  </si>
  <si>
    <t>吕田镇</t>
  </si>
  <si>
    <t>潘汝秋</t>
  </si>
  <si>
    <t>440122********242X43</t>
  </si>
  <si>
    <t>622823********5346269</t>
  </si>
  <si>
    <t>沈观连</t>
  </si>
  <si>
    <t>440122********272222</t>
  </si>
  <si>
    <t>622823********1329064</t>
  </si>
  <si>
    <t>李美清</t>
  </si>
  <si>
    <t>440122********244344</t>
  </si>
  <si>
    <t>622823********531769</t>
  </si>
  <si>
    <t>2024.04-2024.06</t>
  </si>
  <si>
    <t>城郊街</t>
  </si>
  <si>
    <t>李秀云</t>
  </si>
  <si>
    <t>440122********334562</t>
  </si>
  <si>
    <t>622823********542567</t>
  </si>
  <si>
    <t>邱均培</t>
  </si>
  <si>
    <t>440122********031X41</t>
  </si>
  <si>
    <t>622823********38868</t>
  </si>
  <si>
    <t>良口镇</t>
  </si>
  <si>
    <t>陈汉森</t>
  </si>
  <si>
    <t>440122********211721</t>
  </si>
  <si>
    <t>622823*******9466969</t>
  </si>
  <si>
    <t>温泉镇</t>
  </si>
  <si>
    <t>张金新</t>
  </si>
  <si>
    <t>440122********151442</t>
  </si>
  <si>
    <t>622823********13166</t>
  </si>
  <si>
    <t>邝爱芹</t>
  </si>
  <si>
    <t>440122********302542</t>
  </si>
  <si>
    <t>622823********77569</t>
  </si>
  <si>
    <t>黎秋云</t>
  </si>
  <si>
    <t>440122********156442</t>
  </si>
  <si>
    <t>622823********370572</t>
  </si>
  <si>
    <t>合计</t>
  </si>
  <si>
    <t>制表人：</t>
  </si>
  <si>
    <t>杨慧</t>
  </si>
  <si>
    <t>审核人：梁志忠</t>
  </si>
  <si>
    <t>单位负责人：</t>
  </si>
  <si>
    <t>冯阳明</t>
  </si>
  <si>
    <t>日期：2024.11.5</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</si>
</sst>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0">
    <font>
      <sz val="11"/>
      <color theme="1"/>
      <name val="宋体"/>
      <charset val="134"/>
      <scheme val="minor"/>
    </font>
    <font>
      <sz val="12"/>
      <name val="宋体"/>
      <charset val="134"/>
    </font>
    <font>
      <sz val="12"/>
      <color rgb="FFFFC000"/>
      <name val="宋体"/>
      <charset val="134"/>
    </font>
    <font>
      <sz val="11"/>
      <name val="宋体"/>
      <charset val="134"/>
    </font>
    <font>
      <sz val="16"/>
      <name val="方正小标宋简体"/>
      <charset val="134"/>
    </font>
    <font>
      <sz val="10"/>
      <name val="宋体"/>
      <charset val="134"/>
      <scheme val="major"/>
    </font>
    <font>
      <sz val="10"/>
      <name val="宋体"/>
      <charset val="0"/>
      <scheme val="major"/>
    </font>
    <font>
      <sz val="10"/>
      <color rgb="FF333333"/>
      <name val="宋体"/>
      <charset val="134"/>
      <scheme val="major"/>
    </font>
    <font>
      <sz val="10.5"/>
      <name val="宋体"/>
      <charset val="134"/>
    </font>
    <font>
      <sz val="11"/>
      <name val="方正小标宋简体"/>
      <charset val="134"/>
    </font>
    <font>
      <sz val="9"/>
      <name val="宋体"/>
      <charset val="134"/>
    </font>
    <font>
      <b/>
      <sz val="11"/>
      <color theme="3"/>
      <name val="宋体"/>
      <charset val="134"/>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4"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13" applyNumberFormat="0" applyFont="0" applyAlignment="0" applyProtection="0">
      <alignment vertical="center"/>
    </xf>
    <xf numFmtId="0" fontId="18" fillId="19"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12" applyNumberFormat="0" applyFill="0" applyAlignment="0" applyProtection="0">
      <alignment vertical="center"/>
    </xf>
    <xf numFmtId="0" fontId="24" fillId="0" borderId="12" applyNumberFormat="0" applyFill="0" applyAlignment="0" applyProtection="0">
      <alignment vertical="center"/>
    </xf>
    <xf numFmtId="0" fontId="18" fillId="4" borderId="0" applyNumberFormat="0" applyBorder="0" applyAlignment="0" applyProtection="0">
      <alignment vertical="center"/>
    </xf>
    <xf numFmtId="0" fontId="11" fillId="0" borderId="14" applyNumberFormat="0" applyFill="0" applyAlignment="0" applyProtection="0">
      <alignment vertical="center"/>
    </xf>
    <xf numFmtId="0" fontId="18" fillId="11" borderId="0" applyNumberFormat="0" applyBorder="0" applyAlignment="0" applyProtection="0">
      <alignment vertical="center"/>
    </xf>
    <xf numFmtId="0" fontId="21" fillId="14" borderId="10" applyNumberFormat="0" applyAlignment="0" applyProtection="0">
      <alignment vertical="center"/>
    </xf>
    <xf numFmtId="0" fontId="25" fillId="14" borderId="8" applyNumberFormat="0" applyAlignment="0" applyProtection="0">
      <alignment vertical="center"/>
    </xf>
    <xf numFmtId="0" fontId="23" fillId="15" borderId="11" applyNumberFormat="0" applyAlignment="0" applyProtection="0">
      <alignment vertical="center"/>
    </xf>
    <xf numFmtId="0" fontId="17" fillId="3" borderId="0" applyNumberFormat="0" applyBorder="0" applyAlignment="0" applyProtection="0">
      <alignment vertical="center"/>
    </xf>
    <xf numFmtId="0" fontId="18" fillId="22" borderId="0" applyNumberFormat="0" applyBorder="0" applyAlignment="0" applyProtection="0">
      <alignment vertical="center"/>
    </xf>
    <xf numFmtId="0" fontId="15" fillId="0" borderId="9" applyNumberFormat="0" applyFill="0" applyAlignment="0" applyProtection="0">
      <alignment vertical="center"/>
    </xf>
    <xf numFmtId="0" fontId="12" fillId="0" borderId="7" applyNumberFormat="0" applyFill="0" applyAlignment="0" applyProtection="0">
      <alignment vertical="center"/>
    </xf>
    <xf numFmtId="0" fontId="20" fillId="13" borderId="0" applyNumberFormat="0" applyBorder="0" applyAlignment="0" applyProtection="0">
      <alignment vertical="center"/>
    </xf>
    <xf numFmtId="0" fontId="29" fillId="25" borderId="0" applyNumberFormat="0" applyBorder="0" applyAlignment="0" applyProtection="0">
      <alignment vertical="center"/>
    </xf>
    <xf numFmtId="0" fontId="17" fillId="28" borderId="0" applyNumberFormat="0" applyBorder="0" applyAlignment="0" applyProtection="0">
      <alignment vertical="center"/>
    </xf>
    <xf numFmtId="0" fontId="18" fillId="18"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7" fillId="31"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18" fillId="29" borderId="0" applyNumberFormat="0" applyBorder="0" applyAlignment="0" applyProtection="0">
      <alignment vertical="center"/>
    </xf>
    <xf numFmtId="0" fontId="17" fillId="17" borderId="0" applyNumberFormat="0" applyBorder="0" applyAlignment="0" applyProtection="0">
      <alignment vertical="center"/>
    </xf>
    <xf numFmtId="0" fontId="18" fillId="26" borderId="0" applyNumberFormat="0" applyBorder="0" applyAlignment="0" applyProtection="0">
      <alignment vertical="center"/>
    </xf>
    <xf numFmtId="0" fontId="18" fillId="6" borderId="0" applyNumberFormat="0" applyBorder="0" applyAlignment="0" applyProtection="0">
      <alignment vertical="center"/>
    </xf>
    <xf numFmtId="0" fontId="17" fillId="23" borderId="0" applyNumberFormat="0" applyBorder="0" applyAlignment="0" applyProtection="0">
      <alignment vertical="center"/>
    </xf>
    <xf numFmtId="0" fontId="18" fillId="32"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cellStyleXfs>
  <cellXfs count="5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49"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0" fontId="4" fillId="0" borderId="0" xfId="51" applyFont="1" applyAlignment="1">
      <alignment horizontal="center" vertical="center"/>
    </xf>
    <xf numFmtId="0" fontId="4" fillId="0" borderId="0" xfId="51" applyFont="1" applyFill="1" applyAlignment="1">
      <alignment horizontal="center" vertical="center"/>
    </xf>
    <xf numFmtId="0" fontId="1" fillId="0" borderId="1" xfId="50"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Fill="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0" xfId="0" applyFont="1" applyFill="1">
      <alignment vertical="center"/>
    </xf>
    <xf numFmtId="0" fontId="5" fillId="0" borderId="2" xfId="5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3" xfId="5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0" fontId="5" fillId="0" borderId="0" xfId="0" applyFont="1" applyFill="1" applyAlignment="1">
      <alignment horizontal="right" vertical="center" wrapText="1"/>
    </xf>
    <xf numFmtId="0" fontId="5" fillId="0" borderId="0" xfId="0" applyFont="1" applyFill="1" applyAlignment="1">
      <alignment horizontal="left" vertical="center" wrapText="1"/>
    </xf>
    <xf numFmtId="0" fontId="8"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9" fillId="0" borderId="0" xfId="51" applyFont="1" applyAlignment="1">
      <alignment horizontal="center" vertical="center"/>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176" fontId="5" fillId="0" borderId="0" xfId="0" applyNumberFormat="1" applyFont="1" applyFill="1" applyAlignment="1">
      <alignment horizontal="left" vertical="center"/>
    </xf>
    <xf numFmtId="0" fontId="6"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2" xfId="49"/>
    <cellStyle name="常规_Sheet1_1"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44"/>
  <sheetViews>
    <sheetView tabSelected="1" workbookViewId="0">
      <selection activeCell="E4" sqref="E4"/>
    </sheetView>
  </sheetViews>
  <sheetFormatPr defaultColWidth="9" defaultRowHeight="14.25"/>
  <cols>
    <col min="1" max="1" width="4.125" style="5" customWidth="1"/>
    <col min="2" max="2" width="7.275" style="1" customWidth="1"/>
    <col min="3" max="3" width="6.625" style="1" customWidth="1"/>
    <col min="4" max="4" width="20.625" style="1" customWidth="1"/>
    <col min="5" max="5" width="25.25" style="6" customWidth="1"/>
    <col min="6" max="6" width="16.5" style="6" customWidth="1"/>
    <col min="7" max="7" width="6.375" style="5" customWidth="1"/>
    <col min="8" max="8" width="10.125" style="1" customWidth="1"/>
    <col min="9" max="9" width="10.875" style="7" customWidth="1"/>
    <col min="10" max="10" width="14.75" style="8" customWidth="1"/>
    <col min="11" max="11" width="17.875" style="1" customWidth="1"/>
    <col min="12" max="16369" width="9" style="1"/>
    <col min="16371" max="16377" width="9" style="1"/>
  </cols>
  <sheetData>
    <row r="1" s="1" customFormat="1" ht="44" customHeight="1" spans="1:10">
      <c r="A1" s="9" t="s">
        <v>0</v>
      </c>
      <c r="B1" s="9"/>
      <c r="C1" s="10"/>
      <c r="D1" s="10"/>
      <c r="E1" s="9"/>
      <c r="F1" s="9"/>
      <c r="G1" s="9"/>
      <c r="H1" s="9"/>
      <c r="I1" s="42"/>
      <c r="J1" s="9"/>
    </row>
    <row r="2" s="2" customFormat="1" ht="68" customHeight="1" spans="1:11">
      <c r="A2" s="11" t="s">
        <v>1</v>
      </c>
      <c r="B2" s="11" t="s">
        <v>2</v>
      </c>
      <c r="C2" s="12" t="s">
        <v>3</v>
      </c>
      <c r="D2" s="13" t="s">
        <v>4</v>
      </c>
      <c r="E2" s="14" t="s">
        <v>5</v>
      </c>
      <c r="F2" s="14" t="s">
        <v>6</v>
      </c>
      <c r="G2" s="15" t="s">
        <v>7</v>
      </c>
      <c r="H2" s="15" t="s">
        <v>8</v>
      </c>
      <c r="I2" s="43" t="s">
        <v>9</v>
      </c>
      <c r="J2" s="15" t="s">
        <v>10</v>
      </c>
      <c r="K2" s="15" t="s">
        <v>11</v>
      </c>
    </row>
    <row r="3" s="2" customFormat="1" ht="39" customHeight="1" spans="1:11">
      <c r="A3" s="16">
        <v>1</v>
      </c>
      <c r="B3" s="17" t="s">
        <v>12</v>
      </c>
      <c r="C3" s="17" t="s">
        <v>13</v>
      </c>
      <c r="D3" s="55" t="s">
        <v>14</v>
      </c>
      <c r="E3" s="18" t="s">
        <v>15</v>
      </c>
      <c r="F3" s="19" t="s">
        <v>16</v>
      </c>
      <c r="G3" s="20">
        <v>12</v>
      </c>
      <c r="H3" s="20">
        <v>634.08</v>
      </c>
      <c r="I3" s="44">
        <v>7608.96</v>
      </c>
      <c r="J3" s="15" t="s">
        <v>17</v>
      </c>
      <c r="K3" s="15"/>
    </row>
    <row r="4" s="2" customFormat="1" ht="39" customHeight="1" spans="1:11">
      <c r="A4" s="16">
        <v>2</v>
      </c>
      <c r="B4" s="17" t="s">
        <v>12</v>
      </c>
      <c r="C4" s="17" t="s">
        <v>18</v>
      </c>
      <c r="D4" s="18" t="s">
        <v>19</v>
      </c>
      <c r="E4" s="18" t="s">
        <v>20</v>
      </c>
      <c r="F4" s="19" t="s">
        <v>16</v>
      </c>
      <c r="G4" s="20">
        <v>12</v>
      </c>
      <c r="H4" s="20">
        <v>634.08</v>
      </c>
      <c r="I4" s="44">
        <v>7608.96</v>
      </c>
      <c r="J4" s="15" t="s">
        <v>17</v>
      </c>
      <c r="K4" s="15"/>
    </row>
    <row r="5" s="2" customFormat="1" ht="39" customHeight="1" spans="1:11">
      <c r="A5" s="16">
        <v>3</v>
      </c>
      <c r="B5" s="17" t="s">
        <v>12</v>
      </c>
      <c r="C5" s="17" t="s">
        <v>21</v>
      </c>
      <c r="D5" s="18" t="s">
        <v>22</v>
      </c>
      <c r="E5" s="18" t="s">
        <v>23</v>
      </c>
      <c r="F5" s="19" t="s">
        <v>24</v>
      </c>
      <c r="G5" s="20">
        <v>7</v>
      </c>
      <c r="H5" s="20">
        <v>634.08</v>
      </c>
      <c r="I5" s="44">
        <v>4438.56</v>
      </c>
      <c r="J5" s="15" t="s">
        <v>17</v>
      </c>
      <c r="K5" s="15"/>
    </row>
    <row r="6" s="2" customFormat="1" ht="39" customHeight="1" spans="1:11">
      <c r="A6" s="16">
        <v>4</v>
      </c>
      <c r="B6" s="17" t="s">
        <v>12</v>
      </c>
      <c r="C6" s="17" t="s">
        <v>25</v>
      </c>
      <c r="D6" s="18" t="s">
        <v>26</v>
      </c>
      <c r="E6" s="18" t="s">
        <v>27</v>
      </c>
      <c r="F6" s="19" t="s">
        <v>28</v>
      </c>
      <c r="G6" s="20">
        <v>11</v>
      </c>
      <c r="H6" s="20">
        <v>634.08</v>
      </c>
      <c r="I6" s="44">
        <v>6974.88</v>
      </c>
      <c r="J6" s="15" t="s">
        <v>17</v>
      </c>
      <c r="K6" s="15"/>
    </row>
    <row r="7" s="2" customFormat="1" ht="39" customHeight="1" spans="1:14">
      <c r="A7" s="16">
        <v>5</v>
      </c>
      <c r="B7" s="17" t="s">
        <v>12</v>
      </c>
      <c r="C7" s="17" t="s">
        <v>29</v>
      </c>
      <c r="D7" s="18" t="s">
        <v>30</v>
      </c>
      <c r="E7" s="18" t="s">
        <v>31</v>
      </c>
      <c r="F7" s="19" t="s">
        <v>32</v>
      </c>
      <c r="G7" s="20">
        <v>3</v>
      </c>
      <c r="H7" s="20">
        <v>634.08</v>
      </c>
      <c r="I7" s="44">
        <v>1902.24</v>
      </c>
      <c r="J7" s="15" t="s">
        <v>17</v>
      </c>
      <c r="K7" s="15"/>
      <c r="N7" s="45"/>
    </row>
    <row r="8" s="2" customFormat="1" ht="39" customHeight="1" spans="1:11">
      <c r="A8" s="16">
        <v>6</v>
      </c>
      <c r="B8" s="17" t="s">
        <v>12</v>
      </c>
      <c r="C8" s="17" t="s">
        <v>33</v>
      </c>
      <c r="D8" s="18" t="s">
        <v>34</v>
      </c>
      <c r="E8" s="18" t="s">
        <v>35</v>
      </c>
      <c r="F8" s="19" t="s">
        <v>16</v>
      </c>
      <c r="G8" s="20">
        <v>12</v>
      </c>
      <c r="H8" s="20">
        <v>634.08</v>
      </c>
      <c r="I8" s="44">
        <v>7608.96</v>
      </c>
      <c r="J8" s="15" t="s">
        <v>17</v>
      </c>
      <c r="K8" s="15"/>
    </row>
    <row r="9" s="2" customFormat="1" ht="39" customHeight="1" spans="1:11">
      <c r="A9" s="16">
        <v>7</v>
      </c>
      <c r="B9" s="17" t="s">
        <v>12</v>
      </c>
      <c r="C9" s="17" t="s">
        <v>36</v>
      </c>
      <c r="D9" s="18" t="s">
        <v>37</v>
      </c>
      <c r="E9" s="18" t="s">
        <v>38</v>
      </c>
      <c r="F9" s="19" t="s">
        <v>39</v>
      </c>
      <c r="G9" s="20">
        <v>7</v>
      </c>
      <c r="H9" s="20">
        <v>634.08</v>
      </c>
      <c r="I9" s="44">
        <v>4438.56</v>
      </c>
      <c r="J9" s="15" t="s">
        <v>17</v>
      </c>
      <c r="K9" s="15"/>
    </row>
    <row r="10" s="2" customFormat="1" ht="39" customHeight="1" spans="1:11">
      <c r="A10" s="16">
        <v>8</v>
      </c>
      <c r="B10" s="17" t="s">
        <v>12</v>
      </c>
      <c r="C10" s="17" t="s">
        <v>40</v>
      </c>
      <c r="D10" s="18" t="s">
        <v>41</v>
      </c>
      <c r="E10" s="18" t="s">
        <v>42</v>
      </c>
      <c r="F10" s="19" t="s">
        <v>43</v>
      </c>
      <c r="G10" s="20">
        <v>11</v>
      </c>
      <c r="H10" s="20">
        <v>634.08</v>
      </c>
      <c r="I10" s="44">
        <v>6974.88</v>
      </c>
      <c r="J10" s="15" t="s">
        <v>17</v>
      </c>
      <c r="K10" s="15"/>
    </row>
    <row r="11" s="2" customFormat="1" ht="39" customHeight="1" spans="1:11">
      <c r="A11" s="16">
        <v>9</v>
      </c>
      <c r="B11" s="17" t="s">
        <v>12</v>
      </c>
      <c r="C11" s="17" t="s">
        <v>44</v>
      </c>
      <c r="D11" s="18" t="s">
        <v>45</v>
      </c>
      <c r="E11" s="18" t="s">
        <v>46</v>
      </c>
      <c r="F11" s="19" t="s">
        <v>16</v>
      </c>
      <c r="G11" s="20">
        <v>12</v>
      </c>
      <c r="H11" s="20">
        <v>634.08</v>
      </c>
      <c r="I11" s="44">
        <v>7608.96</v>
      </c>
      <c r="J11" s="15" t="s">
        <v>17</v>
      </c>
      <c r="K11" s="15"/>
    </row>
    <row r="12" s="2" customFormat="1" ht="39" customHeight="1" spans="1:11">
      <c r="A12" s="16">
        <v>10</v>
      </c>
      <c r="B12" s="17" t="s">
        <v>12</v>
      </c>
      <c r="C12" s="17" t="s">
        <v>47</v>
      </c>
      <c r="D12" s="18" t="s">
        <v>48</v>
      </c>
      <c r="E12" s="18" t="s">
        <v>49</v>
      </c>
      <c r="F12" s="19" t="s">
        <v>39</v>
      </c>
      <c r="G12" s="20">
        <v>7</v>
      </c>
      <c r="H12" s="20">
        <v>634.08</v>
      </c>
      <c r="I12" s="44">
        <v>4438.56</v>
      </c>
      <c r="J12" s="15" t="s">
        <v>17</v>
      </c>
      <c r="K12" s="15"/>
    </row>
    <row r="13" s="2" customFormat="1" ht="39" customHeight="1" spans="1:11">
      <c r="A13" s="16">
        <v>11</v>
      </c>
      <c r="B13" s="17" t="s">
        <v>12</v>
      </c>
      <c r="C13" s="17" t="s">
        <v>50</v>
      </c>
      <c r="D13" s="18" t="s">
        <v>51</v>
      </c>
      <c r="E13" s="18" t="s">
        <v>52</v>
      </c>
      <c r="F13" s="19" t="s">
        <v>53</v>
      </c>
      <c r="G13" s="20">
        <v>2</v>
      </c>
      <c r="H13" s="20">
        <v>634.08</v>
      </c>
      <c r="I13" s="44">
        <v>1268.16</v>
      </c>
      <c r="J13" s="15" t="s">
        <v>17</v>
      </c>
      <c r="K13" s="15"/>
    </row>
    <row r="14" s="2" customFormat="1" ht="39" customHeight="1" spans="1:11">
      <c r="A14" s="16">
        <v>12</v>
      </c>
      <c r="B14" s="17" t="s">
        <v>12</v>
      </c>
      <c r="C14" s="17" t="s">
        <v>54</v>
      </c>
      <c r="D14" s="18" t="s">
        <v>55</v>
      </c>
      <c r="E14" s="21" t="s">
        <v>56</v>
      </c>
      <c r="F14" s="22" t="s">
        <v>16</v>
      </c>
      <c r="G14" s="23">
        <v>12</v>
      </c>
      <c r="H14" s="20">
        <v>634.08</v>
      </c>
      <c r="I14" s="44">
        <v>7608.96</v>
      </c>
      <c r="J14" s="15" t="s">
        <v>17</v>
      </c>
      <c r="K14" s="15"/>
    </row>
    <row r="15" s="2" customFormat="1" ht="39" customHeight="1" spans="1:11">
      <c r="A15" s="16">
        <v>13</v>
      </c>
      <c r="B15" s="17" t="s">
        <v>12</v>
      </c>
      <c r="C15" s="24" t="s">
        <v>57</v>
      </c>
      <c r="D15" s="20" t="s">
        <v>58</v>
      </c>
      <c r="E15" s="20" t="s">
        <v>59</v>
      </c>
      <c r="F15" s="22" t="s">
        <v>43</v>
      </c>
      <c r="G15" s="20">
        <v>11</v>
      </c>
      <c r="H15" s="20">
        <v>634.08</v>
      </c>
      <c r="I15" s="44">
        <v>6974.88</v>
      </c>
      <c r="J15" s="15" t="s">
        <v>17</v>
      </c>
      <c r="K15" s="15"/>
    </row>
    <row r="16" s="2" customFormat="1" ht="39" customHeight="1" spans="1:11">
      <c r="A16" s="16">
        <v>14</v>
      </c>
      <c r="B16" s="17" t="s">
        <v>60</v>
      </c>
      <c r="C16" s="17" t="s">
        <v>61</v>
      </c>
      <c r="D16" s="18" t="s">
        <v>62</v>
      </c>
      <c r="E16" s="18" t="s">
        <v>63</v>
      </c>
      <c r="F16" s="19" t="s">
        <v>39</v>
      </c>
      <c r="G16" s="20">
        <v>7</v>
      </c>
      <c r="H16" s="20">
        <v>634.08</v>
      </c>
      <c r="I16" s="44">
        <v>4438.56</v>
      </c>
      <c r="J16" s="15" t="s">
        <v>17</v>
      </c>
      <c r="K16" s="15"/>
    </row>
    <row r="17" s="3" customFormat="1" ht="32" customHeight="1" spans="1:11">
      <c r="A17" s="25">
        <v>15</v>
      </c>
      <c r="B17" s="26" t="s">
        <v>60</v>
      </c>
      <c r="C17" s="26" t="s">
        <v>64</v>
      </c>
      <c r="D17" s="27" t="s">
        <v>65</v>
      </c>
      <c r="E17" s="27" t="s">
        <v>66</v>
      </c>
      <c r="F17" s="19" t="s">
        <v>67</v>
      </c>
      <c r="G17" s="20">
        <v>2</v>
      </c>
      <c r="H17" s="20">
        <v>634.08</v>
      </c>
      <c r="I17" s="44">
        <v>1268.16</v>
      </c>
      <c r="J17" s="46" t="s">
        <v>68</v>
      </c>
      <c r="K17" s="47" t="s">
        <v>69</v>
      </c>
    </row>
    <row r="18" s="3" customFormat="1" ht="20" customHeight="1" spans="1:11">
      <c r="A18" s="28"/>
      <c r="B18" s="29"/>
      <c r="C18" s="29"/>
      <c r="D18" s="30"/>
      <c r="E18" s="30"/>
      <c r="F18" s="19" t="s">
        <v>70</v>
      </c>
      <c r="G18" s="20">
        <v>16</v>
      </c>
      <c r="H18" s="20">
        <v>634.08</v>
      </c>
      <c r="I18" s="44">
        <v>10145.28</v>
      </c>
      <c r="J18" s="48"/>
      <c r="K18" s="49"/>
    </row>
    <row r="19" s="2" customFormat="1" ht="39" customHeight="1" spans="1:11">
      <c r="A19" s="16">
        <v>16</v>
      </c>
      <c r="B19" s="17" t="s">
        <v>60</v>
      </c>
      <c r="C19" s="17" t="s">
        <v>71</v>
      </c>
      <c r="D19" s="18" t="s">
        <v>72</v>
      </c>
      <c r="E19" s="18" t="s">
        <v>73</v>
      </c>
      <c r="F19" s="19" t="s">
        <v>74</v>
      </c>
      <c r="G19" s="20">
        <v>6</v>
      </c>
      <c r="H19" s="20">
        <v>634.08</v>
      </c>
      <c r="I19" s="44">
        <v>3804.48</v>
      </c>
      <c r="J19" s="15" t="s">
        <v>17</v>
      </c>
      <c r="K19" s="15"/>
    </row>
    <row r="20" s="2" customFormat="1" ht="39" customHeight="1" spans="1:11">
      <c r="A20" s="16">
        <v>17</v>
      </c>
      <c r="B20" s="17" t="s">
        <v>60</v>
      </c>
      <c r="C20" s="17" t="s">
        <v>75</v>
      </c>
      <c r="D20" s="18" t="s">
        <v>76</v>
      </c>
      <c r="E20" s="18" t="s">
        <v>77</v>
      </c>
      <c r="F20" s="19" t="s">
        <v>16</v>
      </c>
      <c r="G20" s="20">
        <v>12</v>
      </c>
      <c r="H20" s="20">
        <v>634.08</v>
      </c>
      <c r="I20" s="44">
        <v>7608.96</v>
      </c>
      <c r="J20" s="15" t="s">
        <v>17</v>
      </c>
      <c r="K20" s="15"/>
    </row>
    <row r="21" s="2" customFormat="1" ht="45" customHeight="1" spans="1:11">
      <c r="A21" s="16">
        <v>18</v>
      </c>
      <c r="B21" s="17" t="s">
        <v>60</v>
      </c>
      <c r="C21" s="17" t="s">
        <v>78</v>
      </c>
      <c r="D21" s="18" t="s">
        <v>79</v>
      </c>
      <c r="E21" s="18" t="s">
        <v>80</v>
      </c>
      <c r="F21" s="19" t="s">
        <v>16</v>
      </c>
      <c r="G21" s="20">
        <v>10</v>
      </c>
      <c r="H21" s="20">
        <v>550.56</v>
      </c>
      <c r="I21" s="44">
        <v>5505.6</v>
      </c>
      <c r="J21" s="15" t="s">
        <v>68</v>
      </c>
      <c r="K21" s="50" t="s">
        <v>81</v>
      </c>
    </row>
    <row r="22" s="3" customFormat="1" ht="39" customHeight="1" spans="1:11">
      <c r="A22" s="16">
        <v>19</v>
      </c>
      <c r="B22" s="17" t="s">
        <v>60</v>
      </c>
      <c r="C22" s="17" t="s">
        <v>82</v>
      </c>
      <c r="D22" s="18" t="s">
        <v>83</v>
      </c>
      <c r="E22" s="18" t="s">
        <v>84</v>
      </c>
      <c r="F22" s="19" t="s">
        <v>16</v>
      </c>
      <c r="G22" s="20">
        <v>12</v>
      </c>
      <c r="H22" s="20">
        <v>634.08</v>
      </c>
      <c r="I22" s="44">
        <v>7608.96</v>
      </c>
      <c r="J22" s="15" t="s">
        <v>17</v>
      </c>
      <c r="K22" s="51"/>
    </row>
    <row r="23" s="3" customFormat="1" ht="39" customHeight="1" spans="1:11">
      <c r="A23" s="16">
        <v>20</v>
      </c>
      <c r="B23" s="17" t="s">
        <v>60</v>
      </c>
      <c r="C23" s="17" t="s">
        <v>85</v>
      </c>
      <c r="D23" s="18" t="s">
        <v>86</v>
      </c>
      <c r="E23" s="18" t="s">
        <v>87</v>
      </c>
      <c r="F23" s="19" t="s">
        <v>16</v>
      </c>
      <c r="G23" s="20">
        <v>12</v>
      </c>
      <c r="H23" s="20">
        <v>634.08</v>
      </c>
      <c r="I23" s="44">
        <v>7608.96</v>
      </c>
      <c r="J23" s="15" t="s">
        <v>17</v>
      </c>
      <c r="K23" s="51"/>
    </row>
    <row r="24" s="2" customFormat="1" ht="39" customHeight="1" spans="1:11">
      <c r="A24" s="16">
        <v>21</v>
      </c>
      <c r="B24" s="17" t="s">
        <v>60</v>
      </c>
      <c r="C24" s="17" t="s">
        <v>88</v>
      </c>
      <c r="D24" s="18" t="s">
        <v>89</v>
      </c>
      <c r="E24" s="18" t="s">
        <v>90</v>
      </c>
      <c r="F24" s="19" t="s">
        <v>16</v>
      </c>
      <c r="G24" s="20">
        <v>2</v>
      </c>
      <c r="H24" s="20">
        <v>634.08</v>
      </c>
      <c r="I24" s="44">
        <v>1268.16</v>
      </c>
      <c r="J24" s="15" t="s">
        <v>17</v>
      </c>
      <c r="K24" s="15"/>
    </row>
    <row r="25" s="2" customFormat="1" ht="39" customHeight="1" spans="1:11">
      <c r="A25" s="16">
        <v>22</v>
      </c>
      <c r="B25" s="17" t="s">
        <v>91</v>
      </c>
      <c r="C25" s="17" t="s">
        <v>92</v>
      </c>
      <c r="D25" s="18" t="s">
        <v>93</v>
      </c>
      <c r="E25" s="18" t="s">
        <v>94</v>
      </c>
      <c r="F25" s="19" t="s">
        <v>16</v>
      </c>
      <c r="G25" s="20">
        <v>12</v>
      </c>
      <c r="H25" s="20">
        <v>634.08</v>
      </c>
      <c r="I25" s="44">
        <v>7608.96</v>
      </c>
      <c r="J25" s="15" t="s">
        <v>17</v>
      </c>
      <c r="K25" s="15"/>
    </row>
    <row r="26" s="2" customFormat="1" ht="39" customHeight="1" spans="1:11">
      <c r="A26" s="16">
        <v>23</v>
      </c>
      <c r="B26" s="17" t="s">
        <v>91</v>
      </c>
      <c r="C26" s="17" t="s">
        <v>95</v>
      </c>
      <c r="D26" s="18" t="s">
        <v>96</v>
      </c>
      <c r="E26" s="18" t="s">
        <v>97</v>
      </c>
      <c r="F26" s="19" t="s">
        <v>16</v>
      </c>
      <c r="G26" s="20">
        <v>12</v>
      </c>
      <c r="H26" s="20">
        <v>634.08</v>
      </c>
      <c r="I26" s="44">
        <v>7608.96</v>
      </c>
      <c r="J26" s="15" t="s">
        <v>17</v>
      </c>
      <c r="K26" s="15"/>
    </row>
    <row r="27" s="1" customFormat="1" ht="40" customHeight="1" spans="1:11">
      <c r="A27" s="16">
        <v>24</v>
      </c>
      <c r="B27" s="17" t="s">
        <v>91</v>
      </c>
      <c r="C27" s="17" t="s">
        <v>98</v>
      </c>
      <c r="D27" s="18" t="s">
        <v>99</v>
      </c>
      <c r="E27" s="18" t="s">
        <v>100</v>
      </c>
      <c r="F27" s="19" t="s">
        <v>43</v>
      </c>
      <c r="G27" s="20">
        <v>11</v>
      </c>
      <c r="H27" s="20">
        <v>634.08</v>
      </c>
      <c r="I27" s="44">
        <v>6974.88</v>
      </c>
      <c r="J27" s="15" t="s">
        <v>17</v>
      </c>
      <c r="K27" s="52"/>
    </row>
    <row r="28" s="1" customFormat="1" ht="40" customHeight="1" spans="1:11">
      <c r="A28" s="16">
        <v>25</v>
      </c>
      <c r="B28" s="17" t="s">
        <v>101</v>
      </c>
      <c r="C28" s="17" t="s">
        <v>102</v>
      </c>
      <c r="D28" s="18" t="s">
        <v>103</v>
      </c>
      <c r="E28" s="18" t="s">
        <v>104</v>
      </c>
      <c r="F28" s="19" t="s">
        <v>16</v>
      </c>
      <c r="G28" s="20">
        <v>12</v>
      </c>
      <c r="H28" s="20">
        <v>634.08</v>
      </c>
      <c r="I28" s="44">
        <v>7608.96</v>
      </c>
      <c r="J28" s="15" t="s">
        <v>17</v>
      </c>
      <c r="K28" s="52"/>
    </row>
    <row r="29" s="1" customFormat="1" ht="40" customHeight="1" spans="1:11">
      <c r="A29" s="16">
        <v>26</v>
      </c>
      <c r="B29" s="17" t="s">
        <v>101</v>
      </c>
      <c r="C29" s="17" t="s">
        <v>105</v>
      </c>
      <c r="D29" s="18" t="s">
        <v>106</v>
      </c>
      <c r="E29" s="18" t="s">
        <v>107</v>
      </c>
      <c r="F29" s="19" t="s">
        <v>16</v>
      </c>
      <c r="G29" s="20">
        <v>12</v>
      </c>
      <c r="H29" s="20">
        <v>634.08</v>
      </c>
      <c r="I29" s="44">
        <v>7608.96</v>
      </c>
      <c r="J29" s="15" t="s">
        <v>17</v>
      </c>
      <c r="K29" s="52"/>
    </row>
    <row r="30" s="1" customFormat="1" ht="40" customHeight="1" spans="1:11">
      <c r="A30" s="16">
        <v>27</v>
      </c>
      <c r="B30" s="17" t="s">
        <v>101</v>
      </c>
      <c r="C30" s="17" t="s">
        <v>108</v>
      </c>
      <c r="D30" s="18" t="s">
        <v>109</v>
      </c>
      <c r="E30" s="18" t="s">
        <v>110</v>
      </c>
      <c r="F30" s="19" t="s">
        <v>111</v>
      </c>
      <c r="G30" s="20">
        <v>3</v>
      </c>
      <c r="H30" s="20">
        <v>634.08</v>
      </c>
      <c r="I30" s="44">
        <v>1902.24</v>
      </c>
      <c r="J30" s="15" t="s">
        <v>17</v>
      </c>
      <c r="K30" s="52"/>
    </row>
    <row r="31" s="1" customFormat="1" ht="40" customHeight="1" spans="1:11">
      <c r="A31" s="16">
        <v>28</v>
      </c>
      <c r="B31" s="17" t="s">
        <v>112</v>
      </c>
      <c r="C31" s="17" t="s">
        <v>113</v>
      </c>
      <c r="D31" s="18" t="s">
        <v>114</v>
      </c>
      <c r="E31" s="18" t="s">
        <v>115</v>
      </c>
      <c r="F31" s="19" t="s">
        <v>16</v>
      </c>
      <c r="G31" s="20">
        <v>12</v>
      </c>
      <c r="H31" s="20">
        <v>634.08</v>
      </c>
      <c r="I31" s="44">
        <v>7608.96</v>
      </c>
      <c r="J31" s="15" t="s">
        <v>17</v>
      </c>
      <c r="K31" s="52"/>
    </row>
    <row r="32" s="1" customFormat="1" ht="40" customHeight="1" spans="1:11">
      <c r="A32" s="16">
        <v>29</v>
      </c>
      <c r="B32" s="17" t="s">
        <v>112</v>
      </c>
      <c r="C32" s="17" t="s">
        <v>116</v>
      </c>
      <c r="D32" s="18" t="s">
        <v>117</v>
      </c>
      <c r="E32" s="18" t="s">
        <v>118</v>
      </c>
      <c r="F32" s="19" t="s">
        <v>16</v>
      </c>
      <c r="G32" s="20">
        <v>12</v>
      </c>
      <c r="H32" s="20">
        <v>634.08</v>
      </c>
      <c r="I32" s="44">
        <v>7608.96</v>
      </c>
      <c r="J32" s="15" t="s">
        <v>17</v>
      </c>
      <c r="K32" s="52"/>
    </row>
    <row r="33" s="1" customFormat="1" ht="40" customHeight="1" spans="1:11">
      <c r="A33" s="16">
        <v>30</v>
      </c>
      <c r="B33" s="17" t="s">
        <v>119</v>
      </c>
      <c r="C33" s="17" t="s">
        <v>120</v>
      </c>
      <c r="D33" s="18" t="s">
        <v>121</v>
      </c>
      <c r="E33" s="18" t="s">
        <v>122</v>
      </c>
      <c r="F33" s="19" t="s">
        <v>16</v>
      </c>
      <c r="G33" s="20">
        <v>12</v>
      </c>
      <c r="H33" s="20">
        <v>634.08</v>
      </c>
      <c r="I33" s="44">
        <v>7608.96</v>
      </c>
      <c r="J33" s="15" t="s">
        <v>17</v>
      </c>
      <c r="K33" s="52"/>
    </row>
    <row r="34" s="1" customFormat="1" ht="40" customHeight="1" spans="1:11">
      <c r="A34" s="16">
        <v>31</v>
      </c>
      <c r="B34" s="17" t="s">
        <v>123</v>
      </c>
      <c r="C34" s="17" t="s">
        <v>124</v>
      </c>
      <c r="D34" s="18" t="s">
        <v>125</v>
      </c>
      <c r="E34" s="18" t="s">
        <v>126</v>
      </c>
      <c r="F34" s="19" t="s">
        <v>16</v>
      </c>
      <c r="G34" s="20">
        <v>12</v>
      </c>
      <c r="H34" s="20">
        <v>634.08</v>
      </c>
      <c r="I34" s="44">
        <v>7608.96</v>
      </c>
      <c r="J34" s="15" t="s">
        <v>17</v>
      </c>
      <c r="K34" s="52"/>
    </row>
    <row r="35" s="1" customFormat="1" ht="40" customHeight="1" spans="1:11">
      <c r="A35" s="16">
        <v>32</v>
      </c>
      <c r="B35" s="17" t="s">
        <v>123</v>
      </c>
      <c r="C35" s="17" t="s">
        <v>127</v>
      </c>
      <c r="D35" s="18" t="s">
        <v>128</v>
      </c>
      <c r="E35" s="18" t="s">
        <v>129</v>
      </c>
      <c r="F35" s="19" t="s">
        <v>16</v>
      </c>
      <c r="G35" s="20">
        <v>12</v>
      </c>
      <c r="H35" s="20">
        <v>634.08</v>
      </c>
      <c r="I35" s="44">
        <v>7608.96</v>
      </c>
      <c r="J35" s="15" t="s">
        <v>17</v>
      </c>
      <c r="K35" s="52"/>
    </row>
    <row r="36" s="1" customFormat="1" ht="40" customHeight="1" spans="1:11">
      <c r="A36" s="16">
        <v>33</v>
      </c>
      <c r="B36" s="17" t="s">
        <v>123</v>
      </c>
      <c r="C36" s="17" t="s">
        <v>130</v>
      </c>
      <c r="D36" s="18" t="s">
        <v>131</v>
      </c>
      <c r="E36" s="18" t="s">
        <v>132</v>
      </c>
      <c r="F36" s="19" t="s">
        <v>16</v>
      </c>
      <c r="G36" s="20">
        <v>12</v>
      </c>
      <c r="H36" s="20">
        <v>634.08</v>
      </c>
      <c r="I36" s="44">
        <v>7608.96</v>
      </c>
      <c r="J36" s="15" t="s">
        <v>17</v>
      </c>
      <c r="K36" s="52"/>
    </row>
    <row r="37" s="1" customFormat="1" ht="40" customHeight="1" spans="1:11">
      <c r="A37" s="31" t="s">
        <v>133</v>
      </c>
      <c r="B37" s="32"/>
      <c r="C37" s="33"/>
      <c r="D37" s="17"/>
      <c r="E37" s="34"/>
      <c r="F37" s="19"/>
      <c r="G37" s="20">
        <f>SUM(G3:G36)</f>
        <v>332</v>
      </c>
      <c r="H37" s="20"/>
      <c r="I37" s="44">
        <f>SUM(I3:I36)</f>
        <v>209679.36</v>
      </c>
      <c r="J37" s="53"/>
      <c r="K37" s="52"/>
    </row>
    <row r="38" s="4" customFormat="1" ht="29" customHeight="1" spans="1:11">
      <c r="A38" s="35"/>
      <c r="B38" s="36" t="s">
        <v>134</v>
      </c>
      <c r="C38" s="36" t="s">
        <v>135</v>
      </c>
      <c r="D38" s="36"/>
      <c r="E38" s="37" t="s">
        <v>136</v>
      </c>
      <c r="F38" s="38" t="s">
        <v>137</v>
      </c>
      <c r="G38" s="39" t="s">
        <v>138</v>
      </c>
      <c r="H38" s="39"/>
      <c r="J38" s="54" t="s">
        <v>139</v>
      </c>
      <c r="K38" s="54"/>
    </row>
    <row r="39" s="1" customFormat="1" ht="25" customHeight="1" spans="1:10">
      <c r="A39" s="5"/>
      <c r="E39" s="6"/>
      <c r="F39" s="6"/>
      <c r="G39" s="5"/>
      <c r="I39" s="7"/>
      <c r="J39" s="8"/>
    </row>
    <row r="40" s="1" customFormat="1" spans="1:10">
      <c r="A40" s="5"/>
      <c r="E40" s="6"/>
      <c r="F40" s="6"/>
      <c r="G40" s="5"/>
      <c r="I40" s="7"/>
      <c r="J40" s="8"/>
    </row>
    <row r="41" s="1" customFormat="1" spans="1:10">
      <c r="A41" s="5"/>
      <c r="E41" s="6"/>
      <c r="F41" s="6"/>
      <c r="G41" s="5"/>
      <c r="I41" s="7"/>
      <c r="J41" s="8"/>
    </row>
    <row r="42" s="1" customFormat="1" spans="1:10">
      <c r="A42" s="5"/>
      <c r="E42" s="6"/>
      <c r="F42" s="6"/>
      <c r="G42" s="5"/>
      <c r="I42" s="7"/>
      <c r="J42" s="8"/>
    </row>
    <row r="43" s="1" customFormat="1" spans="1:10">
      <c r="A43" s="5"/>
      <c r="E43" s="6"/>
      <c r="F43" s="6"/>
      <c r="G43" s="5"/>
      <c r="I43" s="7"/>
      <c r="J43" s="8"/>
    </row>
    <row r="44" s="1" customFormat="1" spans="1:10">
      <c r="A44" s="5"/>
      <c r="C44" s="40"/>
      <c r="D44" s="40"/>
      <c r="E44" s="41"/>
      <c r="F44" s="6"/>
      <c r="G44" s="5"/>
      <c r="I44" s="7"/>
      <c r="J44" s="8"/>
    </row>
  </sheetData>
  <mergeCells count="10">
    <mergeCell ref="A1:J1"/>
    <mergeCell ref="A37:C37"/>
    <mergeCell ref="J38:K38"/>
    <mergeCell ref="A17:A18"/>
    <mergeCell ref="B17:B18"/>
    <mergeCell ref="C17:C18"/>
    <mergeCell ref="D17:D18"/>
    <mergeCell ref="E17:E18"/>
    <mergeCell ref="J17:J18"/>
    <mergeCell ref="K17:K18"/>
  </mergeCells>
  <pageMargins left="0.196527777777778" right="0" top="0.511805555555556" bottom="0.432638888888889" header="0.156944444444444" footer="0.156944444444444"/>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从化区残联</Company>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张绮纹</dc:creator>
  <cp:lastModifiedBy>黎丽谊</cp:lastModifiedBy>
  <dcterms:created xsi:type="dcterms:W3CDTF">2022-09-19T07:24:00Z</dcterms:created>
  <dcterms:modified xsi:type="dcterms:W3CDTF">2024-11-26T08:26:42Z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