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有专项资金部门" sheetId="7" r:id="rId1"/>
  </sheets>
  <definedNames>
    <definedName name="_xlnm.Print_Titles" localSheetId="0">有专项资金部门!$1:$2</definedName>
    <definedName name="_xlnm._FilterDatabase" localSheetId="0" hidden="1">有专项资金部门!$A$12:$K$56</definedName>
  </definedNames>
  <calcPr calcId="144525"/>
</workbook>
</file>

<file path=xl/sharedStrings.xml><?xml version="1.0" encoding="utf-8"?>
<sst xmlns="http://schemas.openxmlformats.org/spreadsheetml/2006/main" count="189" uniqueCount="175">
  <si>
    <t>部门整体支出绩效自评表</t>
  </si>
  <si>
    <t>（2022年度）</t>
  </si>
  <si>
    <t>单位基本情况</t>
  </si>
  <si>
    <t>单位名称</t>
  </si>
  <si>
    <t>广州市从化区街口街道办事处</t>
  </si>
  <si>
    <t>财供人数（编制总数）合计：     行政（参公）编制数小计：     公益一类编制数小计：     公益二类编制数小计：</t>
  </si>
  <si>
    <t>单位数</t>
  </si>
  <si>
    <t>年度整体
绩效目标</t>
  </si>
  <si>
    <t>以习近平新时代中国特色社会主义思想武装头脑、指导实践、推动发展，坚持把学习宣传贯彻党的十九大精神与贯彻落实习近平总书记视察广东重要讲话精神结合起来，紧紧围绕中央、省、市、区各项决策部署，坚持稳中求进工作总基调，统筹推进“五位一体”总体布局和协调推进“四个全面”战略布局，狠抓落实、积极作为，坚定不移走改革开放之路，推动经济社会和谐稳定发展。</t>
  </si>
  <si>
    <t>整体绩效目标完成情况</t>
  </si>
  <si>
    <t>未能完成原因</t>
  </si>
  <si>
    <t>年度部门整体支出规模（万元）</t>
  </si>
  <si>
    <t>按资金来源</t>
  </si>
  <si>
    <t>按资金结构</t>
  </si>
  <si>
    <t>按预算级次</t>
  </si>
  <si>
    <t>财政拨款</t>
  </si>
  <si>
    <t>其他资金</t>
  </si>
  <si>
    <t>基本支出</t>
  </si>
  <si>
    <t>项目支出</t>
  </si>
  <si>
    <t>区本级支出</t>
  </si>
  <si>
    <t>全年预算数</t>
  </si>
  <si>
    <t>全年执行数</t>
  </si>
  <si>
    <t>完成率</t>
  </si>
  <si>
    <t>一级指标</t>
  </si>
  <si>
    <t>分值</t>
  </si>
  <si>
    <t>二级指标</t>
  </si>
  <si>
    <t>三级指标</t>
  </si>
  <si>
    <t>指标解释</t>
  </si>
  <si>
    <t>评分标准</t>
  </si>
  <si>
    <t>得分/自评分</t>
  </si>
  <si>
    <t>评分依据、未达标原因、改进措施</t>
  </si>
  <si>
    <t>备注</t>
  </si>
  <si>
    <t>管理效能</t>
  </si>
  <si>
    <t>资金管理</t>
  </si>
  <si>
    <t>预算编制合理性</t>
  </si>
  <si>
    <t>反映部门（单位）预算编制的合理性，即是否符合本部门职责、是否符合区委区政府的方针政策和工作要求，资金有无根据项目的轻重缓急进行分配。</t>
  </si>
  <si>
    <t>1.部门预算编制、分配符合本部门职责、符合区委区政府方针政策和工作要求的，得1分；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对上述标准，没有完全符合的，可酌情扣分。</t>
  </si>
  <si>
    <t>预算编制经过科学论证，符合相关方针政策和工作要求，资金编制与年度绩效目标相适应，预算分配合理。</t>
  </si>
  <si>
    <t>绩效目标合理性</t>
  </si>
  <si>
    <t>部门（单位）所设立的整体绩效目标是否依据充分，是否符合客观实际，用以反映和评价部门（单位）设立的绩效目标与部门履职和年度工作任务的相符性。</t>
  </si>
  <si>
    <t>1.整体绩效目标能体现部门（单位）“三定”方案规定的部门职能的，得0.5分；
2.整体绩效目标能体现部门（单位）中长期规划和年度工作计划的，得0.5分；
3.整体绩效目标能分解成具体工作任务的，得0.5分；
4.整体绩效目标与本年度部门预算资金相匹配的，得0.5分；
对上述标准，没有完全符合的，可酌情扣分。</t>
  </si>
  <si>
    <t>根据《中共广州市从化区街口街工作委员会广州市从化区街口街道办事处所属事业单位机构编制方案》、《中共广州市从化区街口街工作委员会广州市从化区街口街道办事处职能配置、内设机构和人员编制规定》与单位提供的自评表，该单位的整体绩效目标与部门职能密切相关，能全面体现部门规划。</t>
  </si>
  <si>
    <t>绩效指标明确性</t>
  </si>
  <si>
    <t>部门（单位）依据整体绩效目标所设定的绩效指标是否清晰、细化、可量化，用以反映和考核部门（单位）整体绩效目标的明细化情况。</t>
  </si>
  <si>
    <t xml:space="preserve">  1.绩效指标中包含能够明确体现部门（单位）履职效果的社会经济效益指标的，得0.5分；
    2.绩效指标具有清晰、可衡量的指标值的，得0.5分；
    3.绩效指标包含可量化的指标的，得0.5分；完全没有可量化的指标的，不得分；
    4.绩效目标的目标值测算能提供相关依据或符合客观实际情况的，得0.5分；
    对上述标准，没有完全符合的，可酌情扣分。</t>
  </si>
  <si>
    <t>根据绩效自评表，绩效指标清晰、可量化,绩效指标可充分体现部门整体工作内容。</t>
  </si>
  <si>
    <t>绩效目标完成率</t>
  </si>
  <si>
    <t>部门（单位）整体绩效目标中各项目标的完成情况，反映部门整体支出绩效目标的实现程度。</t>
  </si>
  <si>
    <t xml:space="preserve">  绩效目标完成率=部门整体支出绩效目标申报表中已实现目标数/申报目标数×100%
    本指标得分=绩效目标完成率×该指标分值。</t>
  </si>
  <si>
    <t>根据单位整体支出绩效申报表,2022年度绩效目标基本完成。</t>
  </si>
  <si>
    <t>重点项目支出保障率</t>
  </si>
  <si>
    <t>部门（单位）本年度预算安排的重点项目支出与部门项目总支出的比率，用以反映和考核部门（单位）对履行主要职责或完成重点任务的保障程度。</t>
  </si>
  <si>
    <t>重点项目支出保障率=（重点项目支出/项目总支出）×100%。
重点项目支出：部门（单位）年度预算安排的，与本部门履职和发展密切相关、具有明显社会和经济影响、党委政府关心或社会比较关注的项目支出总额。项目总支出：部门（单位）年度预算安排的项目支出总额。
重点项目支出保障率≥80%，得3分；80%＞保障率≥60%，得1分；保障率＜60%，得0分。</t>
  </si>
  <si>
    <t>根据各个项目的明细账和《Z05_2 项目支出决算明细表》，项目支出均用于保障单位职能的有效实施，保证职责有效执行。</t>
  </si>
  <si>
    <t>预算完成率</t>
  </si>
  <si>
    <t>部门（单位）本年度部门预算的预算完成数与预算数的比率，用以反映和考核部门（单位）预算完成程度。</t>
  </si>
  <si>
    <t>1.预算完成率=（本年收入决算数+年初结转结余决算数）/本年支出决算数×100%。
2.本指标得分=预算完成率×分值。
某部门得分=[某部门预算完成率-90%]÷[100%-90%]×分值。预算完成率完成率在100%-90%之间的，按公式计算得分；低于90%的不得分。</t>
  </si>
  <si>
    <t>根据决算报表，单位2022年收入决算数15,964.95万元，年初结转和结余决算数5509.58万元，支出决算数17,148.87万元，预算完成率79.86%。</t>
  </si>
  <si>
    <t>财政拨款收入预决算差异率</t>
  </si>
  <si>
    <t>反映部门（单位）收入预算编制的准确性。</t>
  </si>
  <si>
    <t xml:space="preserve">    财政拨款收入预决算差异率=（收入决算数-收入调整预算数）/收入调整预算数*100%（取绝对值）。
    差异率=0，本项指标得满分；每增加5%（含）扣减0.5分，直至扣完为止。</t>
  </si>
  <si>
    <t>根据决算报表，收入决算数和收入调整预算数均为15,964.95万元，收入预决算差异率为0。</t>
  </si>
  <si>
    <t>采购管理</t>
  </si>
  <si>
    <t>结转结余率</t>
  </si>
  <si>
    <t>部门（单位）当年度结转结余额与当年度预算总额的比率，用以反映和考核部门（单位）对结转结余资金的实际控制程度。</t>
  </si>
  <si>
    <t xml:space="preserve"> 结余结转率=年末财政拨款结转和结余决算数/（年初财政拨款结转和结余收入决算数+一般公共预算财政拨款决算数+政府性基金预算财政拨款决算数）×100%  
    1.结余结转率≤10%的，得2分；
    2.10%＜结余结转率≤20%的，得1分；
    3.20%＜结余结转率≤30%的，得0.5分
    3.结余结转率＞30%的，得0分。</t>
  </si>
  <si>
    <t>按公式计算，部门2020年结转结余率为27.09%。</t>
  </si>
  <si>
    <t>信息公开管理</t>
  </si>
  <si>
    <t>公用经费控制率</t>
  </si>
  <si>
    <t>部门（单位）本年度实际支出的公用经费总额与预算安排的公用经费总额的比率，用以反映和考核部门（单位）对机构运转成本的实际控制程度。</t>
  </si>
  <si>
    <t xml:space="preserve">   公用经费控制率=（实际支出公用经费总额/预算安排公用经费总额）×100%。控制率≤100%，得满分；差异率&gt;100%时，不得分。  </t>
  </si>
  <si>
    <t>根据《Z01 收入支出决算总表(财决01表)》,该项目实际公用经费预算金额和支出金额均为452.80万元，公用经费控制率100%。</t>
  </si>
  <si>
    <t>“三公经费”控制率</t>
  </si>
  <si>
    <t>部门本年度“三公经费”实际支出数与预算安排数的比率，用以反映和考核部门对“三公经费”的实际控制程度。</t>
  </si>
  <si>
    <t xml:space="preserve">“三公经费”控制率=（“三公经费”实际支出数/“三公经费”预算安排数）×100%。控制率≤100%，得满分；差异率&gt;100%时，不得分。 </t>
  </si>
  <si>
    <t>2022年度预算安排“三公经费”总额为57万元，实际支出46.49万元，“三公经费”控制率81.56%。</t>
  </si>
  <si>
    <t>资产管理</t>
  </si>
  <si>
    <t>政府采购执行率</t>
  </si>
  <si>
    <t>部门（单位）本年度实际政府采购金额与年度政府采购预算的比率，用以反映和考核部门（单位）政府采购预算执行情况。</t>
  </si>
  <si>
    <t xml:space="preserve">    本指标得分=本指标满分分值×政府采购执行率
    其中：政府采购执行率=（实际采购金额合计数/采购计划金额合计数）×100%，超出目标值不加分；
    如实际采购金额大于采购计划金额则本项不得分。
    政府采购预算是指采购机关根据事业发展计划和行政任务编制的、并经过规定程序批准的年度政府采购计划。</t>
  </si>
  <si>
    <t>根据部门决算表，2022年部门政府采购预算安排2032.73万，政府采购实际支出1532.49万，政府采购执行率75.39%。</t>
  </si>
  <si>
    <t>部门预算及财务管理制度健全性</t>
  </si>
  <si>
    <t>部门（单位）为加强预算管理、规范财务行为而制定的管理制度是否健全完整，用以反映和考核部门预算管理制度对完成主要职责或促进事业发展的保障情况。</t>
  </si>
  <si>
    <t>1.已制定或具有预算资金管理办法、内部财务管理制度、会计核算制度等管理制度，得1分；
2.相关管理制度是否合法、合规、完整，得1分；
3.相关管理制度是否得到有效执行，得1分。
对上述标准，全部符合得满分，不符合酌情扣分。</t>
  </si>
  <si>
    <t>根据《街口街财务管理制度》《广州市从化区重大政策和项目财政立项预算评估管理办法（试行）》，单位已建立健全的预算资金管理办法、会计核算制度等。</t>
  </si>
  <si>
    <t>资金使用合规性</t>
  </si>
  <si>
    <t>部门（单位）使用预算资金是否符合相关的预算财务管理制度的规定，用以反映和考核部门（单位）预算资金的规范运行情况。</t>
  </si>
  <si>
    <t>1.符合国家财经法规和财务管理制度规定以及有关专项资金管理办法的规定，得0.5分；
2.资金的拨付有完整的审批程序和手续，且重大项目支出经过评估论证和必要决策程序的，得0.5分；
3.符合部门预算批复的用途，得0.5分；
4.不存在截留、挤占、挪用、虚列支出等情况，得0.5分。
以上情况每出现一例不符合要求的扣0.5分，扣完为止。</t>
  </si>
  <si>
    <t>根据项目支出明细账，各项目支出与部门职责相符，与年度绩效目标相适应，资金使用基本合规。</t>
  </si>
  <si>
    <t>成本管理</t>
  </si>
  <si>
    <t>资产管理制度健全性</t>
  </si>
  <si>
    <t>部门（单位）为加强资产管理，规范资产管理行为而制定的管理制度是否健全完整、用以反映和考核部门（单位）资产管理制度对完成主要职责或促进社会发展的保障情况。</t>
  </si>
  <si>
    <t>1.已制定或具有资产管理制度，且相关资产管理制度合法、合规、完整，得0.5分；
2.相关资产管理制度得到有效执行，得0.5分。</t>
  </si>
  <si>
    <t>根据《广州市从化区街口街道办事处关于印发《街口街财务管理制度》（从街办[2022] 1号），“第六章：资产管理制度”，街口街道办事处对资产的分类、购置、处置、调拨、日常维护等都有明确的管理规定。</t>
  </si>
  <si>
    <t>资产账务核对情况</t>
  </si>
  <si>
    <t>反映部门（单位）资产账与财务账的核对情况。</t>
  </si>
  <si>
    <t>资产账与财务账（或部门决算资产负债简表）相符的，得1分；不相符的不得分。</t>
  </si>
  <si>
    <t>根据《CS08 资产负债简表》，2022年部门固定资产原值6,437.49万元；根据部门资产台账，截止2022年12月31日部门固定资产原值6,437.49万元。</t>
  </si>
  <si>
    <t>绩效管理</t>
  </si>
  <si>
    <t>固定资产利用率</t>
  </si>
  <si>
    <t>部门（单位）实际在用固定资产总额与所有固定资产总额的比率，用以反映和考核部门（单位）固定资产使用效率程度。</t>
  </si>
  <si>
    <t>1.比率≥90%的，得2分；
2.90%＞比率≥75%的，得1.5分；
3.75%＞比率≥60%的，得1分；
4.比率＜60%的，得0分。
固定资产利用率=（实际在用固定资产总额/所有固定资产总额）×100%。</t>
  </si>
  <si>
    <t>抽查资产100件，其中91件在使用状态，固定资产利用率达到91%，得2分。</t>
  </si>
  <si>
    <t>绩效管理制度建设</t>
  </si>
  <si>
    <t>反映部门对机关和下属单位、专项资金等绩效目标管理、绩效运行监控、绩效评价管理和评价结果应用等预算绩效管理制度的建设和执行情况。</t>
  </si>
  <si>
    <t>1.部门出台对本级使用资金管理制度明确绩效要求的，得满分，否则不得分。绩效要求应包含绩效目标管理、绩效运行监控、绩效评价管理和评价结果应用等方面。
2.部门主管专项资金印发管理办法，并体现绩效管理要求的，得满分，否则不得分。
3.部门出台制度明确机关各科室、机关与下属单位的绩效职责分工要求的，得满分，否则不得分。
4.制度形式可以为专门规定，也可以是综合制度。内容有缺漏的，酌情扣分。以上三项得分分别占30%、30%和40%，计算出本指标的综合得分。</t>
  </si>
  <si>
    <t>单位有印发《广州市从化区街口街道办事处预算
绩效管理办法》，并成立预算绩效管理领导小组。该办法对机关各科室、机关与下属单位的绩效职责提出了充分要求，包含了绩效目标管理、绩效运行监控、绩效评价管理、绩效结果应用等方面。</t>
  </si>
  <si>
    <t>绩效指标构建</t>
  </si>
  <si>
    <t>反映部门构建适合本行业的绩效指标和标准体系情况。</t>
  </si>
  <si>
    <t>在财政建立的共性指标外，部门（单位）自行设立的绩效指标和标准体系，且符合科学合理、细化量化、可比可测、可操作性强的要求，得2分；
部门已设立绩效指标和标准体系，但未达到科学合理、细化量化、可比可测、可操作性强要求的，酌情扣分。</t>
  </si>
  <si>
    <t>部门自行设立有绩效指标和对应的评分标准，绩效指标基本清晰、细化、可衡量</t>
  </si>
  <si>
    <t>绩效监控和绩效评价开展情况</t>
  </si>
  <si>
    <t>反映部门整体支出绩效监控和绩效自评开展情况。</t>
  </si>
  <si>
    <t>1.绩效监控开展情况
（1）部门（单位）按要求开展部门整体支出绩效监控的，得1分，否则不得分。
（2）部门（单位）及时报送相关部门整体支出绩效监控材料（自评表、自评报告、相关佐证材料），得1分，否则不得分。
2.绩效自评开展情况
（1）部门（单位）按要求开展部门整体支出绩效自评，得1分，否则不得分。
（2）部门（单位）及时报送相关部门整体支出绩效自评材料（自评表、自评报告、相关佐证材料），得1分，否则不得分。
本指标得分=部门绩效监控得分+部门绩效自评得分</t>
  </si>
  <si>
    <t>按要求开展部门整体支出绩效自评，且针对具体项目均展开了绩效自评。
开展了年中绩效运行监控，履行了较好的绩效监控程序。</t>
  </si>
  <si>
    <t>绩效结果应用</t>
  </si>
  <si>
    <t>反映部门对监控结果处理、绩效重点评价意见等的整改应用情况。</t>
  </si>
  <si>
    <t>1.及时反馈处理监控预警提醒信息的，得0.5分，未及时处理的不得分；
2.及时将重点评价整改情况反馈财政部门的，得0.5分，未及时反馈的不得分；
3.对预算执行较慢、自评结果较差的项目，深入分析及说明原因，提出整改措施和解决办法的得0.5分，否则不得分。
4.建立绩效评价结果与本单位预算编制管理相挂钩工作机制，得0.5分，否则不得分。
对上述标准，没有完全符合的，可酌情扣分。</t>
  </si>
  <si>
    <t>进行了年中绩效运行监控表并及时进行整改，履行了良好的绩效监控程序。但未对自评结果较差的项目进行深入分析及说明原因，自评表和自评报告中未体现具体整改措施和解决办法的效果。</t>
  </si>
  <si>
    <t>年度指标值</t>
  </si>
  <si>
    <t>实际完成指标值</t>
  </si>
  <si>
    <t>产出指标</t>
  </si>
  <si>
    <t>数量指标</t>
  </si>
  <si>
    <t>补贴发放完成率</t>
  </si>
  <si>
    <t>≥90%</t>
  </si>
  <si>
    <t>1、低保待遇发放3615人次；2、志愿性岗位发放1394人次；3、交通劝导员220人次；4、长寿保健金发放59663人次，均已完成计划发放补贴人数，完成率100%。</t>
  </si>
  <si>
    <t>2022年街口街各项补贴发放情况表</t>
  </si>
  <si>
    <t>违法建筑拆除完成率</t>
  </si>
  <si>
    <t>2022年拆除任务36000方，完成36820方，完成率102.26%。</t>
  </si>
  <si>
    <t>2022年违法建设治理工作进度表</t>
  </si>
  <si>
    <t>城管执法处理完成率</t>
  </si>
  <si>
    <t>2022年街综合行政执法办一分队：立案122宗，已出行政处罚决定书并缴费122宗，完成100%。</t>
  </si>
  <si>
    <t>1、（城管执法）非税系统缴费明细行；2、政处罚告知书113份</t>
  </si>
  <si>
    <t>农村环卫保洁面积覆盖率</t>
  </si>
  <si>
    <t>2022年农村环卫保洁全面覆盖辖内9条行政村，覆盖率100%</t>
  </si>
  <si>
    <t>1、2022年每月农村环卫保洁工作情况（1-12月）；2、街口街农村环卫保洁项目采购合同</t>
  </si>
  <si>
    <t>安全生产专项执法巡查完成率</t>
  </si>
  <si>
    <t>我街2022年安全生产执法巡查计划检查企业数为1300家次，实际检查企业数为2047家次，完成率157%。</t>
  </si>
  <si>
    <t>1、2022年日常巡查汇总表（全年）；2、(街口街)安监复〔2022〕240、334、218、317、441、654、764号</t>
  </si>
  <si>
    <t>质量指标</t>
  </si>
  <si>
    <t>排水设施正常运作率</t>
  </si>
  <si>
    <t>≥95%</t>
  </si>
  <si>
    <t>2022年27个村居排水设施正常运行，设施运行率100%。</t>
  </si>
  <si>
    <t>1、2022年排水管渠维护管理质量考核表（半年度）；2、从化区各镇、街（园区）排水设施养护监督评分9月;3、从化区各镇、街（园区）排水设施养护监督评分12月</t>
  </si>
  <si>
    <t>居家养老服务对象服务人次数完成率</t>
  </si>
  <si>
    <t>95%或以上</t>
  </si>
  <si>
    <t>实际提供服务910人次，提出申请并符合资格的910人次，完成率100%。</t>
  </si>
  <si>
    <t>2022年街口街居家养老上门服务工单信息</t>
  </si>
  <si>
    <t>效益指标</t>
  </si>
  <si>
    <t>社会效益</t>
  </si>
  <si>
    <t>稳岗率</t>
  </si>
  <si>
    <t>1月在职人数408人，12月在职人数400人，稳岗率98%。</t>
  </si>
  <si>
    <t>2022年街口街干部职工名册</t>
  </si>
  <si>
    <t>农村路灯养护覆盖率</t>
  </si>
  <si>
    <t>我街农村路灯1022盏，实际养护1022盏，覆盖率100%。</t>
  </si>
  <si>
    <t>1、农村路灯养护照片1；2、农村路灯养护照片2；3、农村路灯养护工程验收证明；4、街口街新一期农村道路照明设施维护管养项目（2020-2022年）</t>
  </si>
  <si>
    <t>生态效益</t>
  </si>
  <si>
    <t>辖区内重大安全生产事故的发生次数</t>
  </si>
  <si>
    <t>少于5次</t>
  </si>
  <si>
    <t>辖区内没有重大安全生产事故的发生。</t>
  </si>
  <si>
    <t>行政村环境达标率</t>
  </si>
  <si>
    <t>我街9条村均已达到美丽宜居标准，达标率100%。</t>
  </si>
  <si>
    <t>街口街“美丽宜居村”“特色精品村”省级两类村工作推进情况统计表</t>
  </si>
  <si>
    <t>服务对象满意度</t>
  </si>
  <si>
    <t>满意度</t>
  </si>
  <si>
    <t>≥85%</t>
  </si>
  <si>
    <t>在各社区、各村发放调查问卷270分，收回270分，满意度88.51%</t>
  </si>
  <si>
    <t>1、2022年从化区街口街部门整体绩效运行监控满意度问卷；2、2022年从化区街口街部门整体绩效运行监控满意度问卷汇总表；3、相关照片</t>
  </si>
  <si>
    <t>加减分项</t>
  </si>
  <si>
    <t>工作表现加减分</t>
  </si>
  <si>
    <t>工作受表彰或批评</t>
  </si>
  <si>
    <t>反映部门预算管理工作受表彰或批评的相关情况。</t>
  </si>
  <si>
    <t>受到表彰5次</t>
  </si>
  <si>
    <t>1、广东省民主法治示范社区
2、2021年-2022年度社区青春行动优秀社区称号
3、绿色社区
4、第七次全人口普查优秀集体
5、2021年度广州市道路交通安全文明示范社区</t>
  </si>
  <si>
    <t>总分</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</si>
</sst>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宋体"/>
      <charset val="134"/>
      <scheme val="minor"/>
    </font>
    <font>
      <sz val="10"/>
      <name val="宋体"/>
      <charset val="134"/>
    </font>
    <font>
      <b/>
      <sz val="12"/>
      <name val="微软雅黑"/>
      <charset val="134"/>
    </font>
    <font>
      <sz val="12"/>
      <name val="宋体"/>
      <charset val="134"/>
    </font>
    <font>
      <sz val="22"/>
      <name val="方正小标宋简体"/>
      <charset val="134"/>
    </font>
    <font>
      <sz val="36"/>
      <name val="方正小标宋简体"/>
      <charset val="134"/>
    </font>
    <font>
      <sz val="14"/>
      <name val="方正小标宋简体"/>
      <charset val="134"/>
    </font>
    <font>
      <b/>
      <sz val="12"/>
      <name val="宋体"/>
      <charset val="134"/>
      <scheme val="minor"/>
    </font>
    <font>
      <sz val="10"/>
      <color theme="1"/>
      <name val="宋体"/>
      <charset val="134"/>
      <scheme val="minor"/>
    </font>
    <font>
      <sz val="10"/>
      <name val="宋体"/>
      <charset val="134"/>
      <scheme val="minor"/>
    </font>
    <font>
      <b/>
      <sz val="10"/>
      <name val="微软雅黑"/>
      <charset val="134"/>
    </font>
    <font>
      <b/>
      <sz val="10"/>
      <name val="宋体"/>
      <charset val="134"/>
    </font>
    <font>
      <sz val="10"/>
      <name val="微软雅黑"/>
      <charset val="134"/>
    </font>
    <font>
      <sz val="6"/>
      <name val="宋体"/>
      <charset val="134"/>
    </font>
    <font>
      <b/>
      <sz val="15"/>
      <color theme="3"/>
      <name val="宋体"/>
      <charset val="134"/>
      <scheme val="minor"/>
    </font>
    <font>
      <sz val="11"/>
      <color indexed="8"/>
      <name val="宋体"/>
      <charset val="134"/>
    </font>
    <font>
      <b/>
      <sz val="11"/>
      <color indexed="56"/>
      <name val="宋体"/>
      <charset val="134"/>
    </font>
    <font>
      <sz val="11"/>
      <color indexed="10"/>
      <name val="宋体"/>
      <charset val="134"/>
    </font>
    <font>
      <b/>
      <sz val="18"/>
      <color theme="3"/>
      <name val="宋体"/>
      <charset val="134"/>
      <scheme val="minor"/>
    </font>
    <font>
      <u/>
      <sz val="11"/>
      <color rgb="FF0000FF"/>
      <name val="宋体"/>
      <charset val="134"/>
      <scheme val="minor"/>
    </font>
    <font>
      <sz val="11"/>
      <color rgb="FFFF0000"/>
      <name val="宋体"/>
      <charset val="134"/>
      <scheme val="minor"/>
    </font>
    <font>
      <b/>
      <sz val="11"/>
      <color rgb="FFFFFFFF"/>
      <name val="宋体"/>
      <charset val="134"/>
      <scheme val="minor"/>
    </font>
    <font>
      <sz val="11"/>
      <color indexed="9"/>
      <name val="宋体"/>
      <charset val="134"/>
    </font>
    <font>
      <b/>
      <sz val="13"/>
      <color theme="3"/>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2"/>
      <color indexed="63"/>
      <name val="宋体"/>
      <charset val="134"/>
    </font>
    <font>
      <b/>
      <sz val="11"/>
      <color rgb="FFFA7D00"/>
      <name val="宋体"/>
      <charset val="134"/>
      <scheme val="minor"/>
    </font>
    <font>
      <sz val="11"/>
      <color rgb="FF006100"/>
      <name val="宋体"/>
      <charset val="134"/>
      <scheme val="minor"/>
    </font>
    <font>
      <b/>
      <sz val="11"/>
      <color rgb="FF3F3F3F"/>
      <name val="宋体"/>
      <charset val="134"/>
      <scheme val="minor"/>
    </font>
    <font>
      <sz val="11"/>
      <color rgb="FF9C0006"/>
      <name val="宋体"/>
      <charset val="134"/>
      <scheme val="minor"/>
    </font>
    <font>
      <b/>
      <sz val="11"/>
      <color theme="3"/>
      <name val="宋体"/>
      <charset val="134"/>
      <scheme val="minor"/>
    </font>
    <font>
      <b/>
      <sz val="11"/>
      <color indexed="52"/>
      <name val="宋体"/>
      <charset val="134"/>
    </font>
    <font>
      <b/>
      <sz val="11"/>
      <color indexed="63"/>
      <name val="宋体"/>
      <charset val="134"/>
    </font>
    <font>
      <i/>
      <sz val="11"/>
      <color rgb="FF7F7F7F"/>
      <name val="宋体"/>
      <charset val="134"/>
      <scheme val="minor"/>
    </font>
    <font>
      <u/>
      <sz val="11"/>
      <color rgb="FF800080"/>
      <name val="宋体"/>
      <charset val="134"/>
      <scheme val="minor"/>
    </font>
    <font>
      <sz val="11"/>
      <color indexed="62"/>
      <name val="宋体"/>
      <charset val="134"/>
    </font>
    <font>
      <sz val="11"/>
      <color indexed="8"/>
      <name val="Tahoma"/>
      <charset val="134"/>
    </font>
    <font>
      <sz val="11"/>
      <color rgb="FFFA7D00"/>
      <name val="宋体"/>
      <charset val="134"/>
      <scheme val="minor"/>
    </font>
    <font>
      <sz val="11"/>
      <color indexed="60"/>
      <name val="宋体"/>
      <charset val="134"/>
    </font>
    <font>
      <b/>
      <sz val="11"/>
      <color theme="1"/>
      <name val="宋体"/>
      <charset val="134"/>
      <scheme val="minor"/>
    </font>
    <font>
      <sz val="11"/>
      <color indexed="52"/>
      <name val="宋体"/>
      <charset val="134"/>
    </font>
    <font>
      <sz val="11"/>
      <color indexed="20"/>
      <name val="宋体"/>
      <charset val="134"/>
    </font>
    <font>
      <b/>
      <sz val="11"/>
      <color indexed="8"/>
      <name val="宋体"/>
      <charset val="134"/>
    </font>
    <font>
      <b/>
      <sz val="15"/>
      <color indexed="56"/>
      <name val="宋体"/>
      <charset val="134"/>
    </font>
    <font>
      <sz val="11"/>
      <color indexed="17"/>
      <name val="宋体"/>
      <charset val="134"/>
    </font>
    <font>
      <b/>
      <sz val="13"/>
      <color indexed="56"/>
      <name val="宋体"/>
      <charset val="134"/>
    </font>
    <font>
      <b/>
      <sz val="11"/>
      <color indexed="9"/>
      <name val="宋体"/>
      <charset val="134"/>
    </font>
    <font>
      <i/>
      <sz val="11"/>
      <color indexed="23"/>
      <name val="宋体"/>
      <charset val="134"/>
    </font>
    <font>
      <b/>
      <sz val="18"/>
      <color indexed="56"/>
      <name val="宋体"/>
      <charset val="134"/>
    </font>
  </fonts>
  <fills count="55">
    <fill>
      <patternFill patternType="none"/>
    </fill>
    <fill>
      <patternFill patternType="gray125"/>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45066682943"/>
        <bgColor indexed="64"/>
      </patternFill>
    </fill>
    <fill>
      <patternFill patternType="solid">
        <fgColor rgb="FFFFEB9C"/>
        <bgColor indexed="64"/>
      </patternFill>
    </fill>
    <fill>
      <patternFill patternType="solid">
        <fgColor theme="9" tint="0.399945066682943"/>
        <bgColor indexed="64"/>
      </patternFill>
    </fill>
    <fill>
      <patternFill patternType="solid">
        <fgColor rgb="FFFFCC99"/>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indexed="22"/>
        <bgColor indexed="64"/>
      </patternFill>
    </fill>
    <fill>
      <patternFill patternType="solid">
        <fgColor theme="4" tint="0.799951170384838"/>
        <bgColor indexed="64"/>
      </patternFill>
    </fill>
    <fill>
      <patternFill patternType="solid">
        <fgColor theme="7" tint="0.799951170384838"/>
        <bgColor indexed="64"/>
      </patternFill>
    </fill>
    <fill>
      <patternFill patternType="solid">
        <fgColor rgb="FFF2F2F2"/>
        <bgColor indexed="64"/>
      </patternFill>
    </fill>
    <fill>
      <patternFill patternType="solid">
        <fgColor theme="8" tint="0.799951170384838"/>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9" tint="0.799951170384838"/>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57"/>
        <bgColor indexed="64"/>
      </patternFill>
    </fill>
    <fill>
      <patternFill patternType="solid">
        <fgColor theme="5" tint="0.399945066682943"/>
        <bgColor indexed="64"/>
      </patternFill>
    </fill>
    <fill>
      <patternFill patternType="solid">
        <fgColor theme="8" tint="0.399945066682943"/>
        <bgColor indexed="64"/>
      </patternFill>
    </fill>
    <fill>
      <patternFill patternType="solid">
        <fgColor indexed="43"/>
        <bgColor indexed="64"/>
      </patternFill>
    </fill>
    <fill>
      <patternFill patternType="solid">
        <fgColor indexed="46"/>
        <bgColor indexed="64"/>
      </patternFill>
    </fill>
    <fill>
      <patternFill patternType="solid">
        <fgColor indexed="36"/>
        <bgColor indexed="64"/>
      </patternFill>
    </fill>
    <fill>
      <patternFill patternType="solid">
        <fgColor indexed="26"/>
        <bgColor indexed="64"/>
      </patternFill>
    </fill>
    <fill>
      <patternFill patternType="solid">
        <fgColor theme="6"/>
        <bgColor indexed="64"/>
      </patternFill>
    </fill>
    <fill>
      <patternFill patternType="solid">
        <fgColor theme="9"/>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62"/>
        <bgColor indexed="64"/>
      </patternFill>
    </fill>
    <fill>
      <patternFill patternType="solid">
        <fgColor indexed="53"/>
        <bgColor indexed="64"/>
      </patternFill>
    </fill>
    <fill>
      <patternFill patternType="solid">
        <fgColor indexed="52"/>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medium">
        <color theme="4" tint="0.499984740745262"/>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s>
  <cellStyleXfs count="110">
    <xf numFmtId="0" fontId="0" fillId="0" borderId="0"/>
    <xf numFmtId="0" fontId="3" fillId="0" borderId="0"/>
    <xf numFmtId="42" fontId="0" fillId="0" borderId="0" applyFont="0" applyFill="0" applyBorder="0" applyAlignment="0" applyProtection="0">
      <alignment vertical="center"/>
    </xf>
    <xf numFmtId="0" fontId="0" fillId="23" borderId="0" applyNumberFormat="0" applyBorder="0" applyAlignment="0" applyProtection="0">
      <alignment vertical="center"/>
    </xf>
    <xf numFmtId="0" fontId="27" fillId="17" borderId="12" applyNumberFormat="0" applyAlignment="0" applyProtection="0"/>
    <xf numFmtId="0" fontId="26" fillId="14" borderId="11" applyNumberFormat="0" applyAlignment="0" applyProtection="0">
      <alignment vertical="center"/>
    </xf>
    <xf numFmtId="44" fontId="0" fillId="0" borderId="0" applyFont="0" applyFill="0" applyBorder="0" applyAlignment="0" applyProtection="0">
      <alignment vertical="center"/>
    </xf>
    <xf numFmtId="0" fontId="22" fillId="8" borderId="0" applyNumberFormat="0" applyBorder="0" applyAlignment="0" applyProtection="0">
      <alignment vertical="center"/>
    </xf>
    <xf numFmtId="41" fontId="0" fillId="0" borderId="0" applyFont="0" applyFill="0" applyBorder="0" applyAlignment="0" applyProtection="0">
      <alignment vertical="center"/>
    </xf>
    <xf numFmtId="0" fontId="0" fillId="30" borderId="0" applyNumberFormat="0" applyBorder="0" applyAlignment="0" applyProtection="0">
      <alignment vertical="center"/>
    </xf>
    <xf numFmtId="0" fontId="33" fillId="17" borderId="14" applyNumberFormat="0" applyAlignment="0" applyProtection="0">
      <alignment vertical="center"/>
    </xf>
    <xf numFmtId="0" fontId="31" fillId="31" borderId="0" applyNumberFormat="0" applyBorder="0" applyAlignment="0" applyProtection="0">
      <alignment vertical="center"/>
    </xf>
    <xf numFmtId="43" fontId="0" fillId="0" borderId="0" applyFont="0" applyFill="0" applyBorder="0" applyAlignment="0" applyProtection="0">
      <alignment vertical="center"/>
    </xf>
    <xf numFmtId="0" fontId="24"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 borderId="9" applyNumberFormat="0" applyFont="0" applyAlignment="0" applyProtection="0">
      <alignment vertical="center"/>
    </xf>
    <xf numFmtId="0" fontId="38" fillId="0" borderId="0"/>
    <xf numFmtId="0" fontId="24" fillId="34" borderId="0" applyNumberFormat="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38" borderId="0" applyNumberFormat="0" applyBorder="0" applyAlignment="0" applyProtection="0">
      <alignment vertical="center"/>
    </xf>
    <xf numFmtId="0" fontId="35" fillId="0" borderId="0" applyNumberFormat="0" applyFill="0" applyBorder="0" applyAlignment="0" applyProtection="0">
      <alignment vertical="center"/>
    </xf>
    <xf numFmtId="0" fontId="3" fillId="39" borderId="16" applyNumberFormat="0" applyFont="0" applyAlignment="0" applyProtection="0">
      <alignment vertical="center"/>
    </xf>
    <xf numFmtId="0" fontId="3" fillId="0" borderId="0"/>
    <xf numFmtId="0" fontId="14" fillId="0" borderId="8" applyNumberFormat="0" applyFill="0" applyAlignment="0" applyProtection="0">
      <alignment vertical="center"/>
    </xf>
    <xf numFmtId="0" fontId="23" fillId="0" borderId="8" applyNumberFormat="0" applyFill="0" applyAlignment="0" applyProtection="0">
      <alignment vertical="center"/>
    </xf>
    <xf numFmtId="0" fontId="24" fillId="15" borderId="0" applyNumberFormat="0" applyBorder="0" applyAlignment="0" applyProtection="0">
      <alignment vertical="center"/>
    </xf>
    <xf numFmtId="0" fontId="32" fillId="0" borderId="18" applyNumberFormat="0" applyFill="0" applyAlignment="0" applyProtection="0">
      <alignment vertical="center"/>
    </xf>
    <xf numFmtId="0" fontId="24" fillId="16" borderId="0" applyNumberFormat="0" applyBorder="0" applyAlignment="0" applyProtection="0">
      <alignment vertical="center"/>
    </xf>
    <xf numFmtId="0" fontId="30" fillId="20" borderId="13" applyNumberFormat="0" applyAlignment="0" applyProtection="0">
      <alignment vertical="center"/>
    </xf>
    <xf numFmtId="0" fontId="28" fillId="20" borderId="11" applyNumberFormat="0" applyAlignment="0" applyProtection="0">
      <alignment vertical="center"/>
    </xf>
    <xf numFmtId="0" fontId="21" fillId="5" borderId="10" applyNumberFormat="0" applyAlignment="0" applyProtection="0">
      <alignment vertical="center"/>
    </xf>
    <xf numFmtId="0" fontId="15" fillId="37" borderId="0" applyNumberFormat="0" applyBorder="0" applyAlignment="0" applyProtection="0">
      <alignment vertical="center"/>
    </xf>
    <xf numFmtId="0" fontId="0" fillId="24" borderId="0" applyNumberFormat="0" applyBorder="0" applyAlignment="0" applyProtection="0">
      <alignment vertical="center"/>
    </xf>
    <xf numFmtId="0" fontId="24" fillId="26" borderId="0" applyNumberFormat="0" applyBorder="0" applyAlignment="0" applyProtection="0">
      <alignment vertical="center"/>
    </xf>
    <xf numFmtId="0" fontId="39" fillId="0" borderId="15" applyNumberFormat="0" applyFill="0" applyAlignment="0" applyProtection="0">
      <alignment vertical="center"/>
    </xf>
    <xf numFmtId="0" fontId="41" fillId="0" borderId="17" applyNumberFormat="0" applyFill="0" applyAlignment="0" applyProtection="0">
      <alignment vertical="center"/>
    </xf>
    <xf numFmtId="0" fontId="29" fillId="25" borderId="0" applyNumberFormat="0" applyBorder="0" applyAlignment="0" applyProtection="0">
      <alignment vertical="center"/>
    </xf>
    <xf numFmtId="0" fontId="3" fillId="0" borderId="0">
      <alignment vertical="center"/>
    </xf>
    <xf numFmtId="0" fontId="25" fillId="12"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24" fillId="28" borderId="0" applyNumberFormat="0" applyBorder="0" applyAlignment="0" applyProtection="0">
      <alignment vertical="center"/>
    </xf>
    <xf numFmtId="0" fontId="0" fillId="18" borderId="0" applyNumberFormat="0" applyBorder="0" applyAlignment="0" applyProtection="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34" fillId="17" borderId="12" applyNumberFormat="0" applyAlignment="0" applyProtection="0">
      <alignment vertical="center"/>
    </xf>
    <xf numFmtId="0" fontId="0" fillId="6" borderId="0" applyNumberFormat="0" applyBorder="0" applyAlignment="0" applyProtection="0">
      <alignment vertical="center"/>
    </xf>
    <xf numFmtId="0" fontId="24" fillId="40" borderId="0" applyNumberFormat="0" applyBorder="0" applyAlignment="0" applyProtection="0">
      <alignment vertical="center"/>
    </xf>
    <xf numFmtId="0" fontId="24" fillId="29" borderId="0" applyNumberFormat="0" applyBorder="0" applyAlignment="0" applyProtection="0">
      <alignment vertical="center"/>
    </xf>
    <xf numFmtId="0" fontId="0" fillId="19" borderId="0" applyNumberFormat="0" applyBorder="0" applyAlignment="0" applyProtection="0">
      <alignment vertical="center"/>
    </xf>
    <xf numFmtId="0" fontId="0" fillId="10" borderId="0" applyNumberFormat="0" applyBorder="0" applyAlignment="0" applyProtection="0">
      <alignment vertical="center"/>
    </xf>
    <xf numFmtId="0" fontId="24" fillId="27" borderId="0" applyNumberFormat="0" applyBorder="0" applyAlignment="0" applyProtection="0">
      <alignment vertical="center"/>
    </xf>
    <xf numFmtId="0" fontId="0" fillId="7" borderId="0" applyNumberFormat="0" applyBorder="0" applyAlignment="0" applyProtection="0">
      <alignment vertical="center"/>
    </xf>
    <xf numFmtId="0" fontId="22" fillId="33" borderId="0" applyNumberFormat="0" applyBorder="0" applyAlignment="0" applyProtection="0">
      <alignment vertical="center"/>
    </xf>
    <xf numFmtId="0" fontId="24" fillId="35" borderId="0" applyNumberFormat="0" applyBorder="0" applyAlignment="0" applyProtection="0">
      <alignment vertical="center"/>
    </xf>
    <xf numFmtId="0" fontId="24" fillId="41" borderId="0" applyNumberFormat="0" applyBorder="0" applyAlignment="0" applyProtection="0">
      <alignment vertical="center"/>
    </xf>
    <xf numFmtId="0" fontId="0" fillId="32" borderId="0" applyNumberFormat="0" applyBorder="0" applyAlignment="0" applyProtection="0">
      <alignment vertical="center"/>
    </xf>
    <xf numFmtId="0" fontId="40" fillId="36" borderId="0" applyNumberFormat="0" applyBorder="0" applyAlignment="0" applyProtection="0">
      <alignment vertical="center"/>
    </xf>
    <xf numFmtId="0" fontId="24" fillId="13" borderId="0" applyNumberFormat="0" applyBorder="0" applyAlignment="0" applyProtection="0">
      <alignment vertical="center"/>
    </xf>
    <xf numFmtId="0" fontId="3" fillId="0" borderId="0"/>
    <xf numFmtId="0" fontId="3" fillId="0" borderId="0"/>
    <xf numFmtId="0" fontId="37" fillId="4" borderId="14" applyNumberFormat="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3" fillId="0" borderId="0"/>
    <xf numFmtId="0" fontId="22" fillId="42" borderId="0" applyNumberFormat="0" applyBorder="0" applyAlignment="0" applyProtection="0">
      <alignment vertical="center"/>
    </xf>
    <xf numFmtId="0" fontId="42" fillId="0" borderId="19" applyNumberFormat="0" applyFill="0" applyAlignment="0" applyProtection="0">
      <alignment vertical="center"/>
    </xf>
    <xf numFmtId="0" fontId="43" fillId="43" borderId="0" applyNumberFormat="0" applyBorder="0" applyAlignment="0" applyProtection="0">
      <alignment vertical="center"/>
    </xf>
    <xf numFmtId="0" fontId="22" fillId="8" borderId="0" applyNumberFormat="0" applyBorder="0" applyAlignment="0" applyProtection="0">
      <alignment vertical="center"/>
    </xf>
    <xf numFmtId="0" fontId="22" fillId="48" borderId="0" applyNumberFormat="0" applyBorder="0" applyAlignment="0" applyProtection="0">
      <alignment vertical="center"/>
    </xf>
    <xf numFmtId="0" fontId="15" fillId="0" borderId="0">
      <alignment vertical="center"/>
    </xf>
    <xf numFmtId="0" fontId="46" fillId="44" borderId="0" applyNumberFormat="0" applyBorder="0" applyAlignment="0" applyProtection="0">
      <alignment vertical="center"/>
    </xf>
    <xf numFmtId="0" fontId="3" fillId="0" borderId="0">
      <alignment vertical="center"/>
    </xf>
    <xf numFmtId="0" fontId="3" fillId="0" borderId="0">
      <alignment vertical="center"/>
    </xf>
    <xf numFmtId="0" fontId="22" fillId="52" borderId="0" applyNumberFormat="0" applyBorder="0" applyAlignment="0" applyProtection="0">
      <alignment vertical="center"/>
    </xf>
    <xf numFmtId="0" fontId="48" fillId="54" borderId="24" applyNumberFormat="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43" borderId="0" applyNumberFormat="0" applyBorder="0" applyAlignment="0" applyProtection="0">
      <alignment vertical="center"/>
    </xf>
    <xf numFmtId="0" fontId="44" fillId="0" borderId="20" applyNumberFormat="0" applyFill="0" applyAlignment="0" applyProtection="0">
      <alignment vertical="center"/>
    </xf>
    <xf numFmtId="0" fontId="22" fillId="47" borderId="0" applyNumberFormat="0" applyBorder="0" applyAlignment="0" applyProtection="0">
      <alignment vertical="center"/>
    </xf>
    <xf numFmtId="0" fontId="3" fillId="0" borderId="0"/>
    <xf numFmtId="0" fontId="22" fillId="38" borderId="0" applyNumberFormat="0" applyBorder="0" applyAlignment="0" applyProtection="0">
      <alignment vertical="center"/>
    </xf>
    <xf numFmtId="0" fontId="3" fillId="0" borderId="0"/>
    <xf numFmtId="0" fontId="22" fillId="51" borderId="0" applyNumberFormat="0" applyBorder="0" applyAlignment="0" applyProtection="0">
      <alignment vertical="center"/>
    </xf>
    <xf numFmtId="0" fontId="17" fillId="0" borderId="0" applyNumberFormat="0" applyFill="0" applyBorder="0" applyAlignment="0" applyProtection="0">
      <alignment vertical="center"/>
    </xf>
    <xf numFmtId="0" fontId="47" fillId="0" borderId="23" applyNumberFormat="0" applyFill="0" applyAlignment="0" applyProtection="0">
      <alignment vertical="center"/>
    </xf>
    <xf numFmtId="0" fontId="49" fillId="0" borderId="0" applyNumberFormat="0" applyFill="0" applyBorder="0" applyAlignment="0" applyProtection="0">
      <alignment vertical="center"/>
    </xf>
    <xf numFmtId="0" fontId="22" fillId="50" borderId="0" applyNumberFormat="0" applyBorder="0" applyAlignment="0" applyProtection="0">
      <alignment vertical="center"/>
    </xf>
    <xf numFmtId="0" fontId="15" fillId="3" borderId="0" applyNumberFormat="0" applyBorder="0" applyAlignment="0" applyProtection="0">
      <alignment vertical="center"/>
    </xf>
    <xf numFmtId="0" fontId="15" fillId="0" borderId="0">
      <alignment vertical="center"/>
    </xf>
    <xf numFmtId="0" fontId="15" fillId="45" borderId="0" applyNumberFormat="0" applyBorder="0" applyAlignment="0" applyProtection="0">
      <alignment vertical="center"/>
    </xf>
    <xf numFmtId="0" fontId="16" fillId="0" borderId="21" applyNumberFormat="0" applyFill="0" applyAlignment="0" applyProtection="0">
      <alignment vertical="center"/>
    </xf>
    <xf numFmtId="0" fontId="3" fillId="0" borderId="0"/>
    <xf numFmtId="0" fontId="45" fillId="0" borderId="22" applyNumberFormat="0" applyFill="0" applyAlignment="0" applyProtection="0">
      <alignment vertical="center"/>
    </xf>
    <xf numFmtId="0" fontId="22" fillId="49" borderId="0" applyNumberFormat="0" applyBorder="0" applyAlignment="0" applyProtection="0">
      <alignment vertical="center"/>
    </xf>
    <xf numFmtId="0" fontId="15" fillId="50" borderId="0" applyNumberFormat="0" applyBorder="0" applyAlignment="0" applyProtection="0">
      <alignment vertical="center"/>
    </xf>
    <xf numFmtId="0" fontId="15" fillId="4" borderId="0" applyNumberFormat="0" applyBorder="0" applyAlignment="0" applyProtection="0">
      <alignment vertical="center"/>
    </xf>
    <xf numFmtId="0" fontId="15" fillId="53" borderId="0" applyNumberFormat="0" applyBorder="0" applyAlignment="0" applyProtection="0">
      <alignment vertical="center"/>
    </xf>
    <xf numFmtId="0" fontId="3" fillId="0" borderId="0"/>
    <xf numFmtId="0" fontId="15" fillId="52" borderId="0" applyNumberFormat="0" applyBorder="0" applyAlignment="0" applyProtection="0">
      <alignment vertical="center"/>
    </xf>
    <xf numFmtId="0" fontId="3" fillId="0" borderId="0"/>
    <xf numFmtId="0" fontId="15" fillId="3" borderId="0" applyNumberFormat="0" applyBorder="0" applyAlignment="0" applyProtection="0">
      <alignment vertical="center"/>
    </xf>
    <xf numFmtId="0" fontId="15" fillId="44" borderId="0" applyNumberFormat="0" applyBorder="0" applyAlignment="0" applyProtection="0">
      <alignment vertical="center"/>
    </xf>
    <xf numFmtId="0" fontId="15" fillId="46" borderId="0" applyNumberFormat="0" applyBorder="0" applyAlignment="0" applyProtection="0">
      <alignment vertical="center"/>
    </xf>
  </cellStyleXfs>
  <cellXfs count="64">
    <xf numFmtId="0" fontId="0" fillId="0" borderId="0" xfId="0"/>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0" fillId="0" borderId="3" xfId="0" applyFill="1" applyBorder="1"/>
    <xf numFmtId="0" fontId="1"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xf>
    <xf numFmtId="4" fontId="1" fillId="0" borderId="3"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0" fontId="9"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10" fontId="1" fillId="0" borderId="3" xfId="0" applyNumberFormat="1" applyFont="1" applyFill="1" applyBorder="1" applyAlignment="1">
      <alignment horizontal="center" vertical="center"/>
    </xf>
    <xf numFmtId="0" fontId="9" fillId="0" borderId="3" xfId="80" applyFont="1" applyFill="1" applyBorder="1" applyAlignment="1">
      <alignment vertical="center" wrapText="1"/>
    </xf>
    <xf numFmtId="0" fontId="12"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1" fillId="0" borderId="4" xfId="0" applyFont="1" applyFill="1" applyBorder="1" applyAlignment="1">
      <alignment horizontal="center" vertical="center" wrapText="1"/>
    </xf>
    <xf numFmtId="0" fontId="1" fillId="0" borderId="3" xfId="80" applyFont="1" applyFill="1" applyBorder="1" applyAlignment="1">
      <alignment vertical="center" wrapText="1"/>
    </xf>
    <xf numFmtId="9" fontId="1" fillId="0" borderId="3" xfId="8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1" fillId="0" borderId="5" xfId="0"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4" fontId="1" fillId="0" borderId="0" xfId="0" applyNumberFormat="1" applyFont="1" applyFill="1" applyAlignment="1">
      <alignment vertical="center"/>
    </xf>
    <xf numFmtId="10" fontId="9" fillId="0" borderId="1" xfId="0" applyNumberFormat="1" applyFont="1" applyFill="1" applyBorder="1" applyAlignment="1">
      <alignment horizontal="center" vertical="center"/>
    </xf>
    <xf numFmtId="10" fontId="9" fillId="0" borderId="7"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13" fillId="0" borderId="0" xfId="0" applyFont="1" applyFill="1" applyAlignment="1">
      <alignmen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1" fillId="0" borderId="3" xfId="0" applyFont="1" applyFill="1" applyBorder="1" applyAlignment="1">
      <alignment vertical="center" wrapText="1"/>
    </xf>
    <xf numFmtId="0" fontId="11" fillId="0" borderId="3" xfId="0" applyFont="1" applyFill="1" applyBorder="1" applyAlignment="1">
      <alignment horizontal="left" vertical="center" wrapText="1"/>
    </xf>
  </cellXfs>
  <cellStyles count="110">
    <cellStyle name="常规" xfId="0" builtinId="0"/>
    <cellStyle name="常规 4 4" xfId="1"/>
    <cellStyle name="货币[0]" xfId="2" builtinId="7"/>
    <cellStyle name="20% - 强调文字颜色 3" xfId="3" builtinId="38"/>
    <cellStyle name="输出 3" xfId="4"/>
    <cellStyle name="输入" xfId="5" builtinId="20"/>
    <cellStyle name="货币" xfId="6" builtinId="4"/>
    <cellStyle name="60% - 强调文字颜色 5 2" xfId="7"/>
    <cellStyle name="千位分隔[0]" xfId="8" builtinId="6"/>
    <cellStyle name="40% - 强调文字颜色 3" xfId="9" builtinId="39"/>
    <cellStyle name="计算 2" xfId="10"/>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强调文字颜色 4 2" xfId="23"/>
    <cellStyle name="解释性文本" xfId="24" builtinId="53"/>
    <cellStyle name="注释 2" xfId="25"/>
    <cellStyle name="常规 6 2" xfId="26"/>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40% - 强调文字颜色 4 2" xfId="35"/>
    <cellStyle name="20% - 强调文字颜色 6" xfId="36" builtinId="50"/>
    <cellStyle name="强调文字颜色 2" xfId="37" builtinId="33"/>
    <cellStyle name="链接单元格" xfId="38" builtinId="24"/>
    <cellStyle name="汇总" xfId="39" builtinId="25"/>
    <cellStyle name="好" xfId="40" builtinId="26"/>
    <cellStyle name="常规 16" xfId="41"/>
    <cellStyle name="适中" xfId="42" builtinId="28"/>
    <cellStyle name="20% - 强调文字颜色 5" xfId="43" builtinId="46"/>
    <cellStyle name="常规 8 2" xfId="44"/>
    <cellStyle name="强调文字颜色 1" xfId="45" builtinId="29"/>
    <cellStyle name="20% - 强调文字颜色 1" xfId="46" builtinId="30"/>
    <cellStyle name="40% - 强调文字颜色 1" xfId="47" builtinId="31"/>
    <cellStyle name="20% - 强调文字颜色 2" xfId="48" builtinId="34"/>
    <cellStyle name="输出 2" xfId="49"/>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强调文字颜色 3 2" xfId="57"/>
    <cellStyle name="60% - 强调文字颜色 5" xfId="58" builtinId="48"/>
    <cellStyle name="强调文字颜色 6" xfId="59" builtinId="49"/>
    <cellStyle name="40% - 强调文字颜色 6" xfId="60" builtinId="51"/>
    <cellStyle name="适中 2" xfId="61"/>
    <cellStyle name="60% - 强调文字颜色 6" xfId="62" builtinId="52"/>
    <cellStyle name="常规 4 2" xfId="63"/>
    <cellStyle name="常规 4 3" xfId="64"/>
    <cellStyle name="输入 2" xfId="65"/>
    <cellStyle name="常规 3" xfId="66"/>
    <cellStyle name="20% - 强调文字颜色 4 2" xfId="67"/>
    <cellStyle name="常规 9 2" xfId="68"/>
    <cellStyle name="强调文字颜色 2 2" xfId="69"/>
    <cellStyle name="链接单元格 2" xfId="70"/>
    <cellStyle name="差 2" xfId="71"/>
    <cellStyle name="强调文字颜色 5 2" xfId="72"/>
    <cellStyle name="强调文字颜色 6 2" xfId="73"/>
    <cellStyle name="常规 3 2" xfId="74"/>
    <cellStyle name="好 2" xfId="75"/>
    <cellStyle name="常规 16 2" xfId="76"/>
    <cellStyle name="常规 5" xfId="77"/>
    <cellStyle name="60% - 强调文字颜色 2 2" xfId="78"/>
    <cellStyle name="检查单元格 2" xfId="79"/>
    <cellStyle name="常规 2" xfId="80"/>
    <cellStyle name="标题 5" xfId="81"/>
    <cellStyle name="标题 4 2" xfId="82"/>
    <cellStyle name="20% - 强调文字颜色 2 2" xfId="83"/>
    <cellStyle name="汇总 2" xfId="84"/>
    <cellStyle name="强调文字颜色 1 2" xfId="85"/>
    <cellStyle name="常规 11 2" xfId="86"/>
    <cellStyle name="60% - 强调文字颜色 4 2" xfId="87"/>
    <cellStyle name="常规 11" xfId="88"/>
    <cellStyle name="60% - 强调文字颜色 1 2" xfId="89"/>
    <cellStyle name="警告文本 2" xfId="90"/>
    <cellStyle name="标题 2 2" xfId="91"/>
    <cellStyle name="解释性文本 2" xfId="92"/>
    <cellStyle name="60% - 强调文字颜色 3 2" xfId="93"/>
    <cellStyle name="40% - 强调文字颜色 5 2" xfId="94"/>
    <cellStyle name="常规 2 2" xfId="95"/>
    <cellStyle name="20% - 强调文字颜色 5 2" xfId="96"/>
    <cellStyle name="标题 3 2" xfId="97"/>
    <cellStyle name="常规 2 4" xfId="98"/>
    <cellStyle name="标题 1 2" xfId="99"/>
    <cellStyle name="60% - 强调文字颜色 6 2" xfId="100"/>
    <cellStyle name="40% - 强调文字颜色 3 2" xfId="101"/>
    <cellStyle name="20% - 强调文字颜色 6 2" xfId="102"/>
    <cellStyle name="40% - 强调文字颜色 6 2" xfId="103"/>
    <cellStyle name="常规 4" xfId="104"/>
    <cellStyle name="40% - 强调文字颜色 2 2" xfId="105"/>
    <cellStyle name="常规 11 3" xfId="106"/>
    <cellStyle name="40% - 强调文字颜色 1 2" xfId="107"/>
    <cellStyle name="20% - 强调文字颜色 3 2" xfId="108"/>
    <cellStyle name="20% - 强调文字颜色 1 2" xfId="109"/>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6"/>
  <sheetViews>
    <sheetView tabSelected="1" zoomScale="90" zoomScaleNormal="90" topLeftCell="A33" workbookViewId="0">
      <selection activeCell="J29" sqref="J29"/>
    </sheetView>
  </sheetViews>
  <sheetFormatPr defaultColWidth="8.75" defaultRowHeight="12"/>
  <cols>
    <col min="1" max="1" width="9.5" style="4" customWidth="1"/>
    <col min="2" max="2" width="10.25" style="4" customWidth="1"/>
    <col min="3" max="3" width="19.125" style="4" customWidth="1"/>
    <col min="4" max="4" width="5.68333333333333" style="4" customWidth="1"/>
    <col min="5" max="5" width="18.5" style="4" customWidth="1"/>
    <col min="6" max="6" width="6.75" style="4" customWidth="1"/>
    <col min="7" max="7" width="32.35" style="4" customWidth="1"/>
    <col min="8" max="8" width="34.575" style="4" customWidth="1"/>
    <col min="9" max="9" width="7.125" style="4" customWidth="1"/>
    <col min="10" max="10" width="37.875" style="5" customWidth="1"/>
    <col min="11" max="11" width="15" style="4" customWidth="1"/>
    <col min="12" max="12" width="14.25" style="1" customWidth="1"/>
    <col min="13" max="16384" width="8.75" style="1"/>
  </cols>
  <sheetData>
    <row r="1" s="1" customFormat="1" ht="40" customHeight="1" spans="1:11">
      <c r="A1" s="6" t="s">
        <v>0</v>
      </c>
      <c r="B1" s="6"/>
      <c r="C1" s="6"/>
      <c r="D1" s="6"/>
      <c r="E1" s="6"/>
      <c r="F1" s="6"/>
      <c r="G1" s="6"/>
      <c r="H1" s="6"/>
      <c r="I1" s="6"/>
      <c r="J1" s="6"/>
      <c r="K1" s="6"/>
    </row>
    <row r="2" s="1" customFormat="1" ht="26" customHeight="1" spans="1:11">
      <c r="A2" s="7"/>
      <c r="B2" s="7"/>
      <c r="C2" s="7"/>
      <c r="D2" s="7"/>
      <c r="E2" s="7"/>
      <c r="F2" s="7"/>
      <c r="G2" s="8" t="s">
        <v>1</v>
      </c>
      <c r="H2" s="8"/>
      <c r="I2" s="7"/>
      <c r="J2" s="7"/>
      <c r="K2" s="7"/>
    </row>
    <row r="3" s="1" customFormat="1" ht="26" customHeight="1" spans="1:11">
      <c r="A3" s="9" t="s">
        <v>2</v>
      </c>
      <c r="B3" s="10"/>
      <c r="C3" s="10"/>
      <c r="D3" s="10"/>
      <c r="E3" s="10"/>
      <c r="F3" s="10"/>
      <c r="G3" s="10"/>
      <c r="H3" s="10"/>
      <c r="I3" s="10"/>
      <c r="J3" s="10"/>
      <c r="K3" s="47"/>
    </row>
    <row r="4" s="1" customFormat="1" ht="26" customHeight="1" spans="1:11">
      <c r="A4" s="11" t="s">
        <v>3</v>
      </c>
      <c r="B4" s="11" t="s">
        <v>4</v>
      </c>
      <c r="C4" s="11"/>
      <c r="D4" s="11"/>
      <c r="E4" s="11" t="s">
        <v>5</v>
      </c>
      <c r="F4" s="12"/>
      <c r="G4" s="12"/>
      <c r="H4" s="12"/>
      <c r="I4" s="11"/>
      <c r="J4" s="12"/>
      <c r="K4" s="12" t="s">
        <v>6</v>
      </c>
    </row>
    <row r="5" s="1" customFormat="1" ht="29" customHeight="1" spans="1:11">
      <c r="A5" s="11" t="s">
        <v>7</v>
      </c>
      <c r="B5" s="12" t="s">
        <v>8</v>
      </c>
      <c r="C5" s="12"/>
      <c r="D5" s="12"/>
      <c r="E5" s="12"/>
      <c r="F5" s="12"/>
      <c r="G5" s="11" t="s">
        <v>9</v>
      </c>
      <c r="H5" s="12" t="s">
        <v>8</v>
      </c>
      <c r="I5" s="11"/>
      <c r="J5" s="44" t="s">
        <v>10</v>
      </c>
      <c r="K5" s="46"/>
    </row>
    <row r="6" s="1" customFormat="1" ht="39" customHeight="1" spans="1:11">
      <c r="A6" s="11"/>
      <c r="B6" s="12"/>
      <c r="C6" s="12"/>
      <c r="D6" s="12"/>
      <c r="E6" s="12"/>
      <c r="F6" s="12"/>
      <c r="G6" s="11"/>
      <c r="H6" s="12"/>
      <c r="I6" s="11"/>
      <c r="J6" s="12"/>
      <c r="K6" s="12"/>
    </row>
    <row r="7" s="1" customFormat="1" ht="49" customHeight="1" spans="1:11">
      <c r="A7" s="11"/>
      <c r="B7" s="12"/>
      <c r="C7" s="12"/>
      <c r="D7" s="12"/>
      <c r="E7" s="12"/>
      <c r="F7" s="12"/>
      <c r="G7" s="11"/>
      <c r="H7" s="12"/>
      <c r="I7" s="11"/>
      <c r="J7" s="12"/>
      <c r="K7" s="12"/>
    </row>
    <row r="8" s="1" customFormat="1" ht="27" customHeight="1" spans="1:11">
      <c r="A8" s="11" t="s">
        <v>11</v>
      </c>
      <c r="B8" s="11"/>
      <c r="C8" s="11" t="s">
        <v>12</v>
      </c>
      <c r="D8" s="11"/>
      <c r="E8" s="11"/>
      <c r="F8" s="11"/>
      <c r="G8" s="11" t="s">
        <v>13</v>
      </c>
      <c r="H8" s="11"/>
      <c r="I8" s="11" t="s">
        <v>14</v>
      </c>
      <c r="J8" s="11"/>
      <c r="K8" s="48"/>
    </row>
    <row r="9" s="1" customFormat="1" ht="27" customHeight="1" spans="1:11">
      <c r="A9" s="11"/>
      <c r="B9" s="13"/>
      <c r="C9" s="14" t="s">
        <v>15</v>
      </c>
      <c r="D9" s="14"/>
      <c r="E9" s="14" t="s">
        <v>16</v>
      </c>
      <c r="F9" s="14"/>
      <c r="G9" s="11" t="s">
        <v>17</v>
      </c>
      <c r="H9" s="15" t="s">
        <v>18</v>
      </c>
      <c r="I9" s="49" t="s">
        <v>19</v>
      </c>
      <c r="J9" s="50"/>
      <c r="K9" s="51"/>
    </row>
    <row r="10" s="1" customFormat="1" ht="27" customHeight="1" spans="1:12">
      <c r="A10" s="11"/>
      <c r="B10" s="16" t="s">
        <v>20</v>
      </c>
      <c r="C10" s="17">
        <v>11679.73</v>
      </c>
      <c r="D10" s="17"/>
      <c r="E10" s="18">
        <v>4285.22</v>
      </c>
      <c r="F10" s="18"/>
      <c r="G10" s="19">
        <v>5016.73</v>
      </c>
      <c r="H10" s="19">
        <v>12132.14</v>
      </c>
      <c r="I10" s="52">
        <v>14359.06</v>
      </c>
      <c r="J10" s="53"/>
      <c r="K10" s="51"/>
      <c r="L10" s="54"/>
    </row>
    <row r="11" s="1" customFormat="1" ht="27" customHeight="1" spans="1:12">
      <c r="A11" s="11"/>
      <c r="B11" s="16" t="s">
        <v>21</v>
      </c>
      <c r="C11" s="17">
        <v>11679.73</v>
      </c>
      <c r="D11" s="17"/>
      <c r="E11" s="18">
        <v>4285.22</v>
      </c>
      <c r="F11" s="18"/>
      <c r="G11" s="19">
        <v>5016.73</v>
      </c>
      <c r="H11" s="19">
        <v>12132.14</v>
      </c>
      <c r="I11" s="52">
        <v>14359.06</v>
      </c>
      <c r="J11" s="53"/>
      <c r="K11" s="51"/>
      <c r="L11" s="54"/>
    </row>
    <row r="12" s="2" customFormat="1" ht="27" customHeight="1" spans="1:16384">
      <c r="A12" s="11"/>
      <c r="B12" s="16" t="s">
        <v>22</v>
      </c>
      <c r="C12" s="20">
        <f t="shared" ref="C12:H12" si="0">C11/C10</f>
        <v>1</v>
      </c>
      <c r="D12" s="20"/>
      <c r="E12" s="20">
        <f>E11/E10</f>
        <v>1</v>
      </c>
      <c r="F12" s="20"/>
      <c r="G12" s="20">
        <f t="shared" si="0"/>
        <v>1</v>
      </c>
      <c r="H12" s="20">
        <f t="shared" si="0"/>
        <v>1</v>
      </c>
      <c r="I12" s="55">
        <v>1</v>
      </c>
      <c r="J12" s="56"/>
      <c r="K12" s="5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c r="XFC12" s="1"/>
      <c r="XFD12" s="1"/>
    </row>
    <row r="13" s="2" customFormat="1" ht="41" customHeight="1" spans="1:11">
      <c r="A13" s="21" t="s">
        <v>23</v>
      </c>
      <c r="B13" s="21" t="s">
        <v>24</v>
      </c>
      <c r="C13" s="21" t="s">
        <v>25</v>
      </c>
      <c r="D13" s="21" t="s">
        <v>24</v>
      </c>
      <c r="E13" s="21" t="s">
        <v>26</v>
      </c>
      <c r="F13" s="21" t="s">
        <v>24</v>
      </c>
      <c r="G13" s="21" t="s">
        <v>27</v>
      </c>
      <c r="H13" s="21" t="s">
        <v>28</v>
      </c>
      <c r="I13" s="21" t="s">
        <v>29</v>
      </c>
      <c r="J13" s="21" t="s">
        <v>30</v>
      </c>
      <c r="K13" s="58" t="s">
        <v>31</v>
      </c>
    </row>
    <row r="14" s="3" customFormat="1" ht="121" customHeight="1" spans="1:12">
      <c r="A14" s="22" t="s">
        <v>32</v>
      </c>
      <c r="B14" s="22">
        <v>45</v>
      </c>
      <c r="C14" s="11" t="s">
        <v>33</v>
      </c>
      <c r="D14" s="22">
        <v>16</v>
      </c>
      <c r="E14" s="11" t="s">
        <v>34</v>
      </c>
      <c r="F14" s="11">
        <v>3</v>
      </c>
      <c r="G14" s="12" t="s">
        <v>35</v>
      </c>
      <c r="H14" s="12" t="s">
        <v>36</v>
      </c>
      <c r="I14" s="11">
        <v>3</v>
      </c>
      <c r="J14" s="12" t="s">
        <v>37</v>
      </c>
      <c r="K14" s="12"/>
      <c r="L14" s="59"/>
    </row>
    <row r="15" s="3" customFormat="1" ht="130" customHeight="1" spans="1:12">
      <c r="A15" s="23"/>
      <c r="B15" s="23"/>
      <c r="C15" s="11"/>
      <c r="D15" s="23"/>
      <c r="E15" s="11" t="s">
        <v>38</v>
      </c>
      <c r="F15" s="11">
        <v>2</v>
      </c>
      <c r="G15" s="12" t="s">
        <v>39</v>
      </c>
      <c r="H15" s="12" t="s">
        <v>40</v>
      </c>
      <c r="I15" s="11">
        <v>2</v>
      </c>
      <c r="J15" s="12" t="s">
        <v>41</v>
      </c>
      <c r="K15" s="12"/>
      <c r="L15" s="59"/>
    </row>
    <row r="16" s="3" customFormat="1" ht="149" customHeight="1" spans="1:11">
      <c r="A16" s="23"/>
      <c r="B16" s="23"/>
      <c r="C16" s="11"/>
      <c r="D16" s="23"/>
      <c r="E16" s="11" t="s">
        <v>42</v>
      </c>
      <c r="F16" s="11">
        <v>2</v>
      </c>
      <c r="G16" s="12" t="s">
        <v>43</v>
      </c>
      <c r="H16" s="12" t="s">
        <v>44</v>
      </c>
      <c r="I16" s="11">
        <v>2</v>
      </c>
      <c r="J16" s="12" t="s">
        <v>45</v>
      </c>
      <c r="K16" s="12"/>
    </row>
    <row r="17" s="3" customFormat="1" ht="71" customHeight="1" spans="1:11">
      <c r="A17" s="23"/>
      <c r="B17" s="23"/>
      <c r="C17" s="11"/>
      <c r="D17" s="23"/>
      <c r="E17" s="11" t="s">
        <v>46</v>
      </c>
      <c r="F17" s="11">
        <v>2</v>
      </c>
      <c r="G17" s="12" t="s">
        <v>47</v>
      </c>
      <c r="H17" s="12" t="s">
        <v>48</v>
      </c>
      <c r="I17" s="11">
        <v>2</v>
      </c>
      <c r="J17" s="12" t="s">
        <v>49</v>
      </c>
      <c r="K17" s="12"/>
    </row>
    <row r="18" s="3" customFormat="1" ht="126" customHeight="1" spans="1:11">
      <c r="A18" s="23"/>
      <c r="B18" s="23"/>
      <c r="C18" s="11"/>
      <c r="D18" s="23"/>
      <c r="E18" s="11" t="s">
        <v>50</v>
      </c>
      <c r="F18" s="11">
        <v>3</v>
      </c>
      <c r="G18" s="12" t="s">
        <v>51</v>
      </c>
      <c r="H18" s="12" t="s">
        <v>52</v>
      </c>
      <c r="I18" s="11">
        <v>3</v>
      </c>
      <c r="J18" s="12" t="s">
        <v>53</v>
      </c>
      <c r="K18" s="12"/>
    </row>
    <row r="19" s="3" customFormat="1" ht="104" customHeight="1" spans="1:11">
      <c r="A19" s="23"/>
      <c r="B19" s="23"/>
      <c r="C19" s="11"/>
      <c r="D19" s="23"/>
      <c r="E19" s="11" t="s">
        <v>54</v>
      </c>
      <c r="F19" s="11">
        <v>2</v>
      </c>
      <c r="G19" s="24" t="s">
        <v>55</v>
      </c>
      <c r="H19" s="24" t="s">
        <v>56</v>
      </c>
      <c r="I19" s="11">
        <v>0</v>
      </c>
      <c r="J19" s="12" t="s">
        <v>57</v>
      </c>
      <c r="K19" s="12"/>
    </row>
    <row r="20" s="3" customFormat="1" ht="77" customHeight="1" spans="1:11">
      <c r="A20" s="23"/>
      <c r="B20" s="23"/>
      <c r="C20" s="11"/>
      <c r="D20" s="25"/>
      <c r="E20" s="11" t="s">
        <v>58</v>
      </c>
      <c r="F20" s="11">
        <v>2</v>
      </c>
      <c r="G20" s="24" t="s">
        <v>59</v>
      </c>
      <c r="H20" s="24" t="s">
        <v>60</v>
      </c>
      <c r="I20" s="11">
        <v>2</v>
      </c>
      <c r="J20" s="12" t="s">
        <v>61</v>
      </c>
      <c r="K20" s="12"/>
    </row>
    <row r="21" s="3" customFormat="1" ht="121" customHeight="1" spans="1:11">
      <c r="A21" s="23"/>
      <c r="B21" s="23"/>
      <c r="C21" s="11" t="s">
        <v>62</v>
      </c>
      <c r="D21" s="11">
        <v>2</v>
      </c>
      <c r="E21" s="11" t="s">
        <v>63</v>
      </c>
      <c r="F21" s="11">
        <v>2</v>
      </c>
      <c r="G21" s="12" t="s">
        <v>64</v>
      </c>
      <c r="H21" s="12" t="s">
        <v>65</v>
      </c>
      <c r="I21" s="11">
        <v>0.5</v>
      </c>
      <c r="J21" s="24" t="s">
        <v>66</v>
      </c>
      <c r="K21" s="24"/>
    </row>
    <row r="22" s="3" customFormat="1" ht="60" customHeight="1" spans="1:11">
      <c r="A22" s="23"/>
      <c r="B22" s="23"/>
      <c r="C22" s="22" t="s">
        <v>67</v>
      </c>
      <c r="D22" s="22">
        <v>4</v>
      </c>
      <c r="E22" s="11" t="s">
        <v>68</v>
      </c>
      <c r="F22" s="11">
        <v>2</v>
      </c>
      <c r="G22" s="24" t="s">
        <v>69</v>
      </c>
      <c r="H22" s="24" t="s">
        <v>70</v>
      </c>
      <c r="I22" s="11">
        <v>2</v>
      </c>
      <c r="J22" s="12" t="s">
        <v>71</v>
      </c>
      <c r="K22" s="12"/>
    </row>
    <row r="23" s="3" customFormat="1" ht="71" customHeight="1" spans="1:11">
      <c r="A23" s="23"/>
      <c r="B23" s="23"/>
      <c r="C23" s="25"/>
      <c r="D23" s="25"/>
      <c r="E23" s="11" t="s">
        <v>72</v>
      </c>
      <c r="F23" s="11">
        <v>2</v>
      </c>
      <c r="G23" s="24" t="s">
        <v>73</v>
      </c>
      <c r="H23" s="24" t="s">
        <v>74</v>
      </c>
      <c r="I23" s="11">
        <v>2</v>
      </c>
      <c r="J23" s="12" t="s">
        <v>75</v>
      </c>
      <c r="K23" s="12"/>
    </row>
    <row r="24" s="3" customFormat="1" ht="136" customHeight="1" spans="1:11">
      <c r="A24" s="23"/>
      <c r="B24" s="23"/>
      <c r="C24" s="23" t="s">
        <v>76</v>
      </c>
      <c r="D24" s="22">
        <v>4</v>
      </c>
      <c r="E24" s="11" t="s">
        <v>77</v>
      </c>
      <c r="F24" s="11">
        <v>2</v>
      </c>
      <c r="G24" s="24" t="s">
        <v>78</v>
      </c>
      <c r="H24" s="24" t="s">
        <v>79</v>
      </c>
      <c r="I24" s="11">
        <v>1.5</v>
      </c>
      <c r="J24" s="12" t="s">
        <v>80</v>
      </c>
      <c r="K24" s="12"/>
    </row>
    <row r="25" s="3" customFormat="1" ht="119" customHeight="1" spans="1:11">
      <c r="A25" s="23"/>
      <c r="B25" s="23"/>
      <c r="C25" s="23"/>
      <c r="D25" s="23"/>
      <c r="E25" s="11" t="s">
        <v>81</v>
      </c>
      <c r="F25" s="11">
        <v>3</v>
      </c>
      <c r="G25" s="24" t="s">
        <v>82</v>
      </c>
      <c r="H25" s="24" t="s">
        <v>83</v>
      </c>
      <c r="I25" s="11">
        <v>3</v>
      </c>
      <c r="J25" s="12" t="s">
        <v>84</v>
      </c>
      <c r="K25" s="12"/>
    </row>
    <row r="26" s="3" customFormat="1" ht="143" customHeight="1" spans="1:11">
      <c r="A26" s="23"/>
      <c r="B26" s="23"/>
      <c r="C26" s="25"/>
      <c r="D26" s="25"/>
      <c r="E26" s="11" t="s">
        <v>85</v>
      </c>
      <c r="F26" s="11">
        <v>2</v>
      </c>
      <c r="G26" s="26" t="s">
        <v>86</v>
      </c>
      <c r="H26" s="24" t="s">
        <v>87</v>
      </c>
      <c r="I26" s="11">
        <v>2</v>
      </c>
      <c r="J26" s="12" t="s">
        <v>88</v>
      </c>
      <c r="K26" s="12"/>
    </row>
    <row r="27" s="3" customFormat="1" ht="74" customHeight="1" spans="1:11">
      <c r="A27" s="23"/>
      <c r="B27" s="23"/>
      <c r="C27" s="22" t="s">
        <v>89</v>
      </c>
      <c r="D27" s="22">
        <v>4</v>
      </c>
      <c r="E27" s="11" t="s">
        <v>90</v>
      </c>
      <c r="F27" s="11">
        <v>1</v>
      </c>
      <c r="G27" s="24" t="s">
        <v>91</v>
      </c>
      <c r="H27" s="24" t="s">
        <v>92</v>
      </c>
      <c r="I27" s="11">
        <v>1</v>
      </c>
      <c r="J27" s="12" t="s">
        <v>93</v>
      </c>
      <c r="K27" s="12"/>
    </row>
    <row r="28" s="3" customFormat="1" ht="51" customHeight="1" spans="1:11">
      <c r="A28" s="23"/>
      <c r="B28" s="23"/>
      <c r="C28" s="25"/>
      <c r="D28" s="25"/>
      <c r="E28" s="11" t="s">
        <v>94</v>
      </c>
      <c r="F28" s="11">
        <v>1</v>
      </c>
      <c r="G28" s="24" t="s">
        <v>95</v>
      </c>
      <c r="H28" s="24" t="s">
        <v>96</v>
      </c>
      <c r="I28" s="11">
        <v>1</v>
      </c>
      <c r="J28" s="12" t="s">
        <v>97</v>
      </c>
      <c r="K28" s="12"/>
    </row>
    <row r="29" s="3" customFormat="1" ht="80" customHeight="1" spans="1:11">
      <c r="A29" s="23"/>
      <c r="B29" s="23"/>
      <c r="C29" s="22" t="s">
        <v>98</v>
      </c>
      <c r="D29" s="22">
        <v>15</v>
      </c>
      <c r="E29" s="11" t="s">
        <v>99</v>
      </c>
      <c r="F29" s="11">
        <v>2</v>
      </c>
      <c r="G29" s="12" t="s">
        <v>100</v>
      </c>
      <c r="H29" s="12" t="s">
        <v>101</v>
      </c>
      <c r="I29" s="11">
        <v>2</v>
      </c>
      <c r="J29" s="60" t="s">
        <v>102</v>
      </c>
      <c r="K29" s="12"/>
    </row>
    <row r="30" s="3" customFormat="1" ht="171" customHeight="1" spans="1:11">
      <c r="A30" s="23"/>
      <c r="B30" s="23"/>
      <c r="C30" s="23"/>
      <c r="D30" s="23"/>
      <c r="E30" s="11" t="s">
        <v>103</v>
      </c>
      <c r="F30" s="11">
        <v>3</v>
      </c>
      <c r="G30" s="12" t="s">
        <v>104</v>
      </c>
      <c r="H30" s="12" t="s">
        <v>105</v>
      </c>
      <c r="I30" s="11">
        <v>3</v>
      </c>
      <c r="J30" s="12" t="s">
        <v>106</v>
      </c>
      <c r="K30" s="12"/>
    </row>
    <row r="31" s="3" customFormat="1" ht="106" customHeight="1" spans="1:11">
      <c r="A31" s="23"/>
      <c r="B31" s="23"/>
      <c r="C31" s="23"/>
      <c r="D31" s="23"/>
      <c r="E31" s="11" t="s">
        <v>107</v>
      </c>
      <c r="F31" s="11">
        <v>3</v>
      </c>
      <c r="G31" s="12" t="s">
        <v>108</v>
      </c>
      <c r="H31" s="12" t="s">
        <v>109</v>
      </c>
      <c r="I31" s="11">
        <v>3</v>
      </c>
      <c r="J31" s="12" t="s">
        <v>110</v>
      </c>
      <c r="K31" s="12"/>
    </row>
    <row r="32" s="3" customFormat="1" ht="189" customHeight="1" spans="1:11">
      <c r="A32" s="23"/>
      <c r="B32" s="23"/>
      <c r="C32" s="23"/>
      <c r="D32" s="23"/>
      <c r="E32" s="11" t="s">
        <v>111</v>
      </c>
      <c r="F32" s="11">
        <v>4</v>
      </c>
      <c r="G32" s="12" t="s">
        <v>112</v>
      </c>
      <c r="H32" s="12" t="s">
        <v>113</v>
      </c>
      <c r="I32" s="11">
        <v>3</v>
      </c>
      <c r="J32" s="12" t="s">
        <v>114</v>
      </c>
      <c r="K32" s="12"/>
    </row>
    <row r="33" s="3" customFormat="1" ht="138" customHeight="1" spans="1:11">
      <c r="A33" s="23"/>
      <c r="B33" s="23"/>
      <c r="C33" s="23"/>
      <c r="D33" s="23"/>
      <c r="E33" s="11" t="s">
        <v>115</v>
      </c>
      <c r="F33" s="11">
        <v>2</v>
      </c>
      <c r="G33" s="12" t="s">
        <v>116</v>
      </c>
      <c r="H33" s="12" t="s">
        <v>117</v>
      </c>
      <c r="I33" s="11">
        <v>1</v>
      </c>
      <c r="J33" s="12" t="s">
        <v>118</v>
      </c>
      <c r="K33" s="12"/>
    </row>
    <row r="34" s="3" customFormat="1" ht="38" customHeight="1" spans="1:11">
      <c r="A34" s="21" t="s">
        <v>23</v>
      </c>
      <c r="B34" s="21" t="s">
        <v>24</v>
      </c>
      <c r="C34" s="21" t="s">
        <v>25</v>
      </c>
      <c r="D34" s="21" t="s">
        <v>24</v>
      </c>
      <c r="E34" s="21" t="s">
        <v>26</v>
      </c>
      <c r="F34" s="21" t="s">
        <v>24</v>
      </c>
      <c r="G34" s="27" t="s">
        <v>119</v>
      </c>
      <c r="H34" s="27" t="s">
        <v>120</v>
      </c>
      <c r="I34" s="21" t="s">
        <v>29</v>
      </c>
      <c r="J34" s="21" t="s">
        <v>30</v>
      </c>
      <c r="K34" s="21" t="s">
        <v>31</v>
      </c>
    </row>
    <row r="35" s="3" customFormat="1" ht="57" customHeight="1" spans="1:11">
      <c r="A35" s="28" t="s">
        <v>121</v>
      </c>
      <c r="B35" s="11">
        <v>50</v>
      </c>
      <c r="C35" s="29" t="s">
        <v>122</v>
      </c>
      <c r="D35" s="22">
        <v>21</v>
      </c>
      <c r="E35" s="24" t="s">
        <v>123</v>
      </c>
      <c r="F35" s="11">
        <v>4</v>
      </c>
      <c r="G35" s="30" t="s">
        <v>124</v>
      </c>
      <c r="H35" s="31" t="s">
        <v>125</v>
      </c>
      <c r="I35" s="11">
        <v>4</v>
      </c>
      <c r="J35" s="12" t="s">
        <v>126</v>
      </c>
      <c r="K35" s="21"/>
    </row>
    <row r="36" s="3" customFormat="1" ht="38" customHeight="1" spans="1:11">
      <c r="A36" s="32"/>
      <c r="B36" s="11"/>
      <c r="C36" s="33"/>
      <c r="D36" s="23"/>
      <c r="E36" s="24" t="s">
        <v>127</v>
      </c>
      <c r="F36" s="11">
        <v>5</v>
      </c>
      <c r="G36" s="30">
        <v>1</v>
      </c>
      <c r="H36" s="31" t="s">
        <v>128</v>
      </c>
      <c r="I36" s="11">
        <v>5</v>
      </c>
      <c r="J36" s="12" t="s">
        <v>129</v>
      </c>
      <c r="K36" s="21"/>
    </row>
    <row r="37" s="3" customFormat="1" ht="47" customHeight="1" spans="1:11">
      <c r="A37" s="32"/>
      <c r="B37" s="11"/>
      <c r="C37" s="33"/>
      <c r="D37" s="23"/>
      <c r="E37" s="24" t="s">
        <v>130</v>
      </c>
      <c r="F37" s="11">
        <v>4</v>
      </c>
      <c r="G37" s="30">
        <v>0.9</v>
      </c>
      <c r="H37" s="31" t="s">
        <v>131</v>
      </c>
      <c r="I37" s="11">
        <v>4</v>
      </c>
      <c r="J37" s="12" t="s">
        <v>132</v>
      </c>
      <c r="K37" s="21"/>
    </row>
    <row r="38" s="3" customFormat="1" ht="38" customHeight="1" spans="1:11">
      <c r="A38" s="32"/>
      <c r="B38" s="11"/>
      <c r="C38" s="33"/>
      <c r="D38" s="23"/>
      <c r="E38" s="24" t="s">
        <v>133</v>
      </c>
      <c r="F38" s="11">
        <v>4</v>
      </c>
      <c r="G38" s="30">
        <v>1</v>
      </c>
      <c r="H38" s="31" t="s">
        <v>134</v>
      </c>
      <c r="I38" s="11">
        <v>4</v>
      </c>
      <c r="J38" s="12" t="s">
        <v>135</v>
      </c>
      <c r="K38" s="21"/>
    </row>
    <row r="39" s="3" customFormat="1" ht="44" customHeight="1" spans="1:11">
      <c r="A39" s="32"/>
      <c r="B39" s="11"/>
      <c r="C39" s="33"/>
      <c r="D39" s="23"/>
      <c r="E39" s="24" t="s">
        <v>136</v>
      </c>
      <c r="F39" s="11">
        <v>4</v>
      </c>
      <c r="G39" s="30">
        <v>1</v>
      </c>
      <c r="H39" s="31" t="s">
        <v>137</v>
      </c>
      <c r="I39" s="11">
        <v>4</v>
      </c>
      <c r="J39" s="12" t="s">
        <v>138</v>
      </c>
      <c r="K39" s="21"/>
    </row>
    <row r="40" s="3" customFormat="1" ht="56" customHeight="1" spans="1:11">
      <c r="A40" s="32"/>
      <c r="B40" s="11"/>
      <c r="C40" s="14" t="s">
        <v>139</v>
      </c>
      <c r="D40" s="34">
        <v>8</v>
      </c>
      <c r="E40" s="35" t="s">
        <v>140</v>
      </c>
      <c r="F40" s="11">
        <v>4</v>
      </c>
      <c r="G40" s="36" t="s">
        <v>141</v>
      </c>
      <c r="H40" s="31" t="s">
        <v>142</v>
      </c>
      <c r="I40" s="11">
        <v>4</v>
      </c>
      <c r="J40" s="12" t="s">
        <v>143</v>
      </c>
      <c r="K40" s="21"/>
    </row>
    <row r="41" s="3" customFormat="1" ht="38" customHeight="1" spans="1:11">
      <c r="A41" s="37"/>
      <c r="B41" s="11"/>
      <c r="C41" s="14"/>
      <c r="D41" s="38"/>
      <c r="E41" s="31" t="s">
        <v>144</v>
      </c>
      <c r="F41" s="14">
        <v>4</v>
      </c>
      <c r="G41" s="39" t="s">
        <v>145</v>
      </c>
      <c r="H41" s="24" t="s">
        <v>146</v>
      </c>
      <c r="I41" s="14">
        <v>4</v>
      </c>
      <c r="J41" s="12" t="s">
        <v>147</v>
      </c>
      <c r="K41" s="21"/>
    </row>
    <row r="42" s="3" customFormat="1" ht="38" customHeight="1" spans="1:11">
      <c r="A42" s="32" t="s">
        <v>148</v>
      </c>
      <c r="B42" s="11"/>
      <c r="C42" s="14" t="s">
        <v>149</v>
      </c>
      <c r="D42" s="40">
        <v>8</v>
      </c>
      <c r="E42" s="24" t="s">
        <v>150</v>
      </c>
      <c r="F42" s="14">
        <v>4</v>
      </c>
      <c r="G42" s="39" t="s">
        <v>124</v>
      </c>
      <c r="H42" s="31" t="s">
        <v>151</v>
      </c>
      <c r="I42" s="14">
        <v>4</v>
      </c>
      <c r="J42" s="61" t="s">
        <v>152</v>
      </c>
      <c r="K42" s="21"/>
    </row>
    <row r="43" s="3" customFormat="1" ht="52" customHeight="1" spans="1:11">
      <c r="A43" s="32"/>
      <c r="B43" s="11"/>
      <c r="C43" s="14"/>
      <c r="D43" s="41"/>
      <c r="E43" s="24" t="s">
        <v>153</v>
      </c>
      <c r="F43" s="11">
        <v>4</v>
      </c>
      <c r="G43" s="39">
        <v>1</v>
      </c>
      <c r="H43" s="31" t="s">
        <v>154</v>
      </c>
      <c r="I43" s="11">
        <v>4</v>
      </c>
      <c r="J43" s="12" t="s">
        <v>155</v>
      </c>
      <c r="K43" s="21"/>
    </row>
    <row r="44" s="3" customFormat="1" ht="38" customHeight="1" spans="1:11">
      <c r="A44" s="32"/>
      <c r="B44" s="11"/>
      <c r="C44" s="14" t="s">
        <v>156</v>
      </c>
      <c r="D44" s="40">
        <v>8</v>
      </c>
      <c r="E44" s="24" t="s">
        <v>157</v>
      </c>
      <c r="F44" s="11">
        <v>4</v>
      </c>
      <c r="G44" s="39" t="s">
        <v>158</v>
      </c>
      <c r="H44" s="31" t="s">
        <v>159</v>
      </c>
      <c r="I44" s="11">
        <v>4</v>
      </c>
      <c r="J44" s="31" t="s">
        <v>159</v>
      </c>
      <c r="K44" s="21"/>
    </row>
    <row r="45" s="3" customFormat="1" ht="38" customHeight="1" spans="1:11">
      <c r="A45" s="32"/>
      <c r="B45" s="11"/>
      <c r="C45" s="14"/>
      <c r="D45" s="41"/>
      <c r="E45" s="24" t="s">
        <v>160</v>
      </c>
      <c r="F45" s="11">
        <v>4</v>
      </c>
      <c r="G45" s="39">
        <v>1</v>
      </c>
      <c r="H45" s="31" t="s">
        <v>161</v>
      </c>
      <c r="I45" s="11">
        <v>4</v>
      </c>
      <c r="J45" s="12" t="s">
        <v>162</v>
      </c>
      <c r="K45" s="21"/>
    </row>
    <row r="46" s="3" customFormat="1" ht="44" customHeight="1" spans="1:11">
      <c r="A46" s="37"/>
      <c r="B46" s="11"/>
      <c r="C46" s="42" t="s">
        <v>163</v>
      </c>
      <c r="D46" s="43">
        <v>5</v>
      </c>
      <c r="E46" s="31" t="s">
        <v>164</v>
      </c>
      <c r="F46" s="11">
        <v>5</v>
      </c>
      <c r="G46" s="39" t="s">
        <v>165</v>
      </c>
      <c r="H46" s="31" t="s">
        <v>166</v>
      </c>
      <c r="I46" s="11">
        <v>5</v>
      </c>
      <c r="J46" s="12" t="s">
        <v>167</v>
      </c>
      <c r="K46" s="21"/>
    </row>
    <row r="47" s="3" customFormat="1" ht="84" customHeight="1" spans="1:11">
      <c r="A47" s="11" t="s">
        <v>168</v>
      </c>
      <c r="B47" s="22">
        <v>5</v>
      </c>
      <c r="C47" s="11" t="s">
        <v>169</v>
      </c>
      <c r="D47" s="29">
        <v>5</v>
      </c>
      <c r="E47" s="12" t="s">
        <v>170</v>
      </c>
      <c r="F47" s="11">
        <v>5</v>
      </c>
      <c r="G47" s="24" t="s">
        <v>171</v>
      </c>
      <c r="H47" s="11" t="s">
        <v>172</v>
      </c>
      <c r="I47" s="11">
        <v>2</v>
      </c>
      <c r="J47" s="24" t="s">
        <v>173</v>
      </c>
      <c r="K47" s="21"/>
    </row>
    <row r="48" s="3" customFormat="1" ht="33" customHeight="1" spans="1:11">
      <c r="A48" s="27" t="s">
        <v>174</v>
      </c>
      <c r="B48" s="27">
        <v>100</v>
      </c>
      <c r="C48" s="44"/>
      <c r="D48" s="45"/>
      <c r="E48" s="45"/>
      <c r="F48" s="45"/>
      <c r="G48" s="45"/>
      <c r="H48" s="46"/>
      <c r="I48" s="27">
        <f>I14+I15+I16+I17+I18+I19+I20+I21+I22+I23+I24+I25+I26+I27+I28+I29+I30+I31+I32+I33+I35+I36+I37+I38+I39+I40+I41+I42+I43+I44+I45+I46+I47</f>
        <v>91</v>
      </c>
      <c r="J48" s="62"/>
      <c r="K48" s="63"/>
    </row>
    <row r="49" s="3" customFormat="1" ht="19" customHeight="1" spans="1:16384">
      <c r="A49" s="5"/>
      <c r="B49" s="5"/>
      <c r="C49" s="5"/>
      <c r="D49" s="5"/>
      <c r="E49" s="5"/>
      <c r="F49" s="5"/>
      <c r="G49" s="5"/>
      <c r="H49" s="5"/>
      <c r="I49" s="4"/>
      <c r="J49" s="5"/>
      <c r="K49" s="5"/>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c r="XEK49" s="1"/>
      <c r="XEL49" s="1"/>
      <c r="XEM49" s="1"/>
      <c r="XEN49" s="1"/>
      <c r="XEO49" s="1"/>
      <c r="XEP49" s="1"/>
      <c r="XEQ49" s="1"/>
      <c r="XER49" s="1"/>
      <c r="XES49" s="1"/>
      <c r="XET49" s="1"/>
      <c r="XEU49" s="1"/>
      <c r="XEV49" s="1"/>
      <c r="XEW49" s="1"/>
      <c r="XEX49" s="1"/>
      <c r="XEY49" s="1"/>
      <c r="XEZ49" s="1"/>
      <c r="XFA49" s="1"/>
      <c r="XFB49" s="1"/>
      <c r="XFC49" s="1"/>
      <c r="XFD49" s="1"/>
    </row>
    <row r="50" s="3" customFormat="1" ht="14.25" spans="1:16384">
      <c r="A50" s="4"/>
      <c r="B50" s="4"/>
      <c r="C50" s="4"/>
      <c r="D50" s="4"/>
      <c r="E50" s="4"/>
      <c r="F50" s="4"/>
      <c r="G50" s="4"/>
      <c r="H50" s="4"/>
      <c r="I50" s="4"/>
      <c r="J50" s="5"/>
      <c r="K50" s="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c r="XEK50" s="1"/>
      <c r="XEL50" s="1"/>
      <c r="XEM50" s="1"/>
      <c r="XEN50" s="1"/>
      <c r="XEO50" s="1"/>
      <c r="XEP50" s="1"/>
      <c r="XEQ50" s="1"/>
      <c r="XER50" s="1"/>
      <c r="XES50" s="1"/>
      <c r="XET50" s="1"/>
      <c r="XEU50" s="1"/>
      <c r="XEV50" s="1"/>
      <c r="XEW50" s="1"/>
      <c r="XEX50" s="1"/>
      <c r="XEY50" s="1"/>
      <c r="XEZ50" s="1"/>
      <c r="XFA50" s="1"/>
      <c r="XFB50" s="1"/>
      <c r="XFC50" s="1"/>
      <c r="XFD50" s="1"/>
    </row>
    <row r="51" s="3" customFormat="1" ht="14.25" spans="1:16384">
      <c r="A51" s="4"/>
      <c r="B51" s="4"/>
      <c r="C51" s="4"/>
      <c r="D51" s="4"/>
      <c r="E51" s="4"/>
      <c r="F51" s="4"/>
      <c r="G51" s="4"/>
      <c r="H51" s="4"/>
      <c r="I51" s="4"/>
      <c r="J51" s="5"/>
      <c r="K51" s="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c r="XEZ51" s="1"/>
      <c r="XFA51" s="1"/>
      <c r="XFB51" s="1"/>
      <c r="XFC51" s="1"/>
      <c r="XFD51" s="1"/>
    </row>
    <row r="52" s="3" customFormat="1" ht="14.25" spans="1:16384">
      <c r="A52" s="4"/>
      <c r="B52" s="4"/>
      <c r="C52" s="4"/>
      <c r="D52" s="4"/>
      <c r="E52" s="4"/>
      <c r="F52" s="4"/>
      <c r="G52" s="4"/>
      <c r="H52" s="4"/>
      <c r="I52" s="4"/>
      <c r="J52" s="5"/>
      <c r="K52" s="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c r="XEW52" s="1"/>
      <c r="XEX52" s="1"/>
      <c r="XEY52" s="1"/>
      <c r="XEZ52" s="1"/>
      <c r="XFA52" s="1"/>
      <c r="XFB52" s="1"/>
      <c r="XFC52" s="1"/>
      <c r="XFD52" s="1"/>
    </row>
    <row r="53" s="3" customFormat="1" ht="14.25" spans="1:16384">
      <c r="A53" s="4"/>
      <c r="B53" s="4"/>
      <c r="C53" s="4"/>
      <c r="D53" s="4"/>
      <c r="E53" s="4"/>
      <c r="F53" s="4"/>
      <c r="G53" s="4"/>
      <c r="H53" s="4"/>
      <c r="I53" s="4"/>
      <c r="J53" s="5"/>
      <c r="K53" s="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c r="XEW53" s="1"/>
      <c r="XEX53" s="1"/>
      <c r="XEY53" s="1"/>
      <c r="XEZ53" s="1"/>
      <c r="XFA53" s="1"/>
      <c r="XFB53" s="1"/>
      <c r="XFC53" s="1"/>
      <c r="XFD53" s="1"/>
    </row>
    <row r="54" s="3" customFormat="1" ht="14.25" spans="1:16384">
      <c r="A54" s="4"/>
      <c r="B54" s="4"/>
      <c r="C54" s="4"/>
      <c r="D54" s="4"/>
      <c r="E54" s="4"/>
      <c r="F54" s="4"/>
      <c r="G54" s="4"/>
      <c r="H54" s="4"/>
      <c r="I54" s="4"/>
      <c r="J54" s="5"/>
      <c r="K54" s="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c r="XEV54" s="1"/>
      <c r="XEW54" s="1"/>
      <c r="XEX54" s="1"/>
      <c r="XEY54" s="1"/>
      <c r="XEZ54" s="1"/>
      <c r="XFA54" s="1"/>
      <c r="XFB54" s="1"/>
      <c r="XFC54" s="1"/>
      <c r="XFD54" s="1"/>
    </row>
    <row r="55" s="3" customFormat="1" ht="14.25" spans="1:16384">
      <c r="A55" s="4"/>
      <c r="B55" s="4"/>
      <c r="C55" s="4"/>
      <c r="D55" s="4"/>
      <c r="E55" s="4"/>
      <c r="F55" s="4"/>
      <c r="G55" s="4"/>
      <c r="H55" s="4"/>
      <c r="I55" s="4"/>
      <c r="J55" s="5"/>
      <c r="K55" s="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3" customFormat="1" ht="14.25" spans="1:16384">
      <c r="A56" s="4"/>
      <c r="B56" s="4"/>
      <c r="C56" s="4"/>
      <c r="D56" s="4"/>
      <c r="E56" s="4"/>
      <c r="F56" s="4"/>
      <c r="G56" s="4"/>
      <c r="H56" s="4"/>
      <c r="I56" s="4"/>
      <c r="J56" s="5"/>
      <c r="K56" s="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c r="XEK56" s="1"/>
      <c r="XEL56" s="1"/>
      <c r="XEM56" s="1"/>
      <c r="XEN56" s="1"/>
      <c r="XEO56" s="1"/>
      <c r="XEP56" s="1"/>
      <c r="XEQ56" s="1"/>
      <c r="XER56" s="1"/>
      <c r="XES56" s="1"/>
      <c r="XET56" s="1"/>
      <c r="XEU56" s="1"/>
      <c r="XEV56" s="1"/>
      <c r="XEW56" s="1"/>
      <c r="XEX56" s="1"/>
      <c r="XEY56" s="1"/>
      <c r="XEZ56" s="1"/>
      <c r="XFA56" s="1"/>
      <c r="XFB56" s="1"/>
      <c r="XFC56" s="1"/>
      <c r="XFD56" s="1"/>
    </row>
  </sheetData>
  <mergeCells count="53">
    <mergeCell ref="A1:K1"/>
    <mergeCell ref="G2:H2"/>
    <mergeCell ref="A3:K3"/>
    <mergeCell ref="B4:D4"/>
    <mergeCell ref="E4:J4"/>
    <mergeCell ref="J5:K5"/>
    <mergeCell ref="C8:F8"/>
    <mergeCell ref="G8:H8"/>
    <mergeCell ref="I8:J8"/>
    <mergeCell ref="C9:D9"/>
    <mergeCell ref="E9:F9"/>
    <mergeCell ref="I9:J9"/>
    <mergeCell ref="C10:D10"/>
    <mergeCell ref="E10:F10"/>
    <mergeCell ref="I10:J10"/>
    <mergeCell ref="C11:D11"/>
    <mergeCell ref="E11:F11"/>
    <mergeCell ref="I11:J11"/>
    <mergeCell ref="C12:D12"/>
    <mergeCell ref="E12:F12"/>
    <mergeCell ref="I12:J12"/>
    <mergeCell ref="C48:H48"/>
    <mergeCell ref="A49:K49"/>
    <mergeCell ref="A5:A7"/>
    <mergeCell ref="A8:A12"/>
    <mergeCell ref="A14:A33"/>
    <mergeCell ref="A35:A41"/>
    <mergeCell ref="A42:A46"/>
    <mergeCell ref="B14:B33"/>
    <mergeCell ref="B35:B46"/>
    <mergeCell ref="C14:C20"/>
    <mergeCell ref="C22:C23"/>
    <mergeCell ref="C24:C26"/>
    <mergeCell ref="C27:C28"/>
    <mergeCell ref="C29:C33"/>
    <mergeCell ref="C35:C39"/>
    <mergeCell ref="C40:C41"/>
    <mergeCell ref="C42:C43"/>
    <mergeCell ref="C44:C45"/>
    <mergeCell ref="D14:D20"/>
    <mergeCell ref="D22:D23"/>
    <mergeCell ref="D24:D26"/>
    <mergeCell ref="D27:D28"/>
    <mergeCell ref="D29:D33"/>
    <mergeCell ref="D35:D39"/>
    <mergeCell ref="D40:D41"/>
    <mergeCell ref="D42:D43"/>
    <mergeCell ref="D44:D45"/>
    <mergeCell ref="G5:G7"/>
    <mergeCell ref="K8:K12"/>
    <mergeCell ref="B5:F7"/>
    <mergeCell ref="H5:I7"/>
    <mergeCell ref="J6:K7"/>
  </mergeCells>
  <printOptions horizontalCentered="1"/>
  <pageMargins left="0.196527777777778" right="0.196527777777778" top="0.786805555555556" bottom="0.60625" header="0.354166666666667" footer="0.196527777777778"/>
  <pageSetup paperSize="8" scale="74"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 (ARM)</Application>
  <HeadingPairs>
    <vt:vector size="2" baseType="variant">
      <vt:variant>
        <vt:lpstr>工作表</vt:lpstr>
      </vt:variant>
      <vt:variant>
        <vt:i4>1</vt:i4>
      </vt:variant>
    </vt:vector>
  </HeadingPairs>
  <TitlesOfParts>
    <vt:vector size="1" baseType="lpstr">
      <vt:lpstr>有专项资金部门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李娴</dc:creator>
  <cp:lastModifiedBy>Administrator</cp:lastModifiedBy>
  <dcterms:created xsi:type="dcterms:W3CDTF">2006-09-17T00:00:00Z</dcterms:created>
  <dcterms:modified xsi:type="dcterms:W3CDTF">2023-10-24T06:59:30Z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F1C005E7CE414464A07E54A6C244A47F</vt:lpwstr>
  </property>
</Properties>
</file>