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<sst xmlns="http://schemas.openxmlformats.org/spreadsheetml/2006/main" count="353" uniqueCount="109">
  <si>
    <t>序号</t>
  </si>
  <si>
    <t>报考岗位</t>
  </si>
  <si>
    <t>姓名</t>
  </si>
  <si>
    <t>性别</t>
  </si>
  <si>
    <t>准考证号</t>
  </si>
  <si>
    <t>笔试成绩</t>
  </si>
  <si>
    <t>面试成绩</t>
  </si>
  <si>
    <t>综合总成绩</t>
  </si>
  <si>
    <t>是否进入体检</t>
  </si>
  <si>
    <t>成绩</t>
  </si>
  <si>
    <t>拆算分（30%）</t>
  </si>
  <si>
    <t>拆算分（70%）</t>
  </si>
  <si>
    <t>202201（街口街公共就业服务机构）</t>
  </si>
  <si>
    <t>李佩瑶</t>
  </si>
  <si>
    <t>女</t>
  </si>
  <si>
    <t>是</t>
  </si>
  <si>
    <t>刘家愉</t>
  </si>
  <si>
    <t>否</t>
  </si>
  <si>
    <t>李嘉盈</t>
  </si>
  <si>
    <t>202202（城郊街公共就业服务机构）</t>
  </si>
  <si>
    <t>冼佩珊</t>
  </si>
  <si>
    <t>杨晓瑜</t>
  </si>
  <si>
    <t>钟志亮</t>
  </si>
  <si>
    <t>男</t>
  </si>
  <si>
    <t>202203（江埔街公共就业服务机构）</t>
  </si>
  <si>
    <t>邝俊瑜</t>
  </si>
  <si>
    <t>陈洁琳</t>
  </si>
  <si>
    <t>邝宇威</t>
  </si>
  <si>
    <t>202204（鳌头镇公共就业服务机构）</t>
  </si>
  <si>
    <t>邹冬梅</t>
  </si>
  <si>
    <t>冯梓珊</t>
  </si>
  <si>
    <t>徐嘉盈</t>
  </si>
  <si>
    <t>高鹏杰</t>
  </si>
  <si>
    <t>202205（太平镇公共就业服务机构）</t>
  </si>
  <si>
    <t>邓炬鹏</t>
  </si>
  <si>
    <t>何子鹏</t>
  </si>
  <si>
    <t>武敏怡</t>
  </si>
  <si>
    <t>202207（良口镇公共就业服务机构）</t>
  </si>
  <si>
    <t>禤丽舒</t>
  </si>
  <si>
    <t>梁梓维</t>
  </si>
  <si>
    <t>202208（吕田镇公共就业服务机构）</t>
  </si>
  <si>
    <t>潘腾凯</t>
  </si>
  <si>
    <t>陈瑶瑶</t>
  </si>
  <si>
    <t>莫莹莹</t>
  </si>
  <si>
    <t>202209（区就业中心统筹安排工作岗）</t>
  </si>
  <si>
    <t>梁健玲</t>
  </si>
  <si>
    <t>许可</t>
  </si>
  <si>
    <t>冯杰城</t>
  </si>
  <si>
    <t>朱北清</t>
  </si>
  <si>
    <t>高晓丹</t>
  </si>
  <si>
    <t>邓岚</t>
  </si>
  <si>
    <t>张月明</t>
  </si>
  <si>
    <t>翟铭辉</t>
  </si>
  <si>
    <t>朱泳姗</t>
  </si>
  <si>
    <t>梁翠珊</t>
  </si>
  <si>
    <t>孙炜</t>
  </si>
  <si>
    <t>易国柱</t>
  </si>
  <si>
    <t>丁丽婷</t>
  </si>
  <si>
    <t>龙丽萍</t>
  </si>
  <si>
    <t>温雯静</t>
  </si>
  <si>
    <t>邝玉蕾</t>
  </si>
  <si>
    <t>廖璐彤</t>
  </si>
  <si>
    <t>罗泽灏</t>
  </si>
  <si>
    <t>廖嘉凝</t>
  </si>
  <si>
    <t>邱骏业</t>
  </si>
  <si>
    <t>邝烨鹏</t>
  </si>
  <si>
    <t>叶智勇</t>
  </si>
  <si>
    <t>曹艺杭</t>
  </si>
  <si>
    <t>钟晓晴</t>
  </si>
  <si>
    <t>丘梓洁</t>
  </si>
  <si>
    <t>廖作安</t>
  </si>
  <si>
    <t>李健平</t>
  </si>
  <si>
    <t>谢绮媚</t>
  </si>
  <si>
    <t>张金媛</t>
  </si>
  <si>
    <t>冯海琪</t>
  </si>
  <si>
    <t>陈燕霞</t>
  </si>
  <si>
    <t>戚晓彤</t>
  </si>
  <si>
    <t>李东峻</t>
  </si>
  <si>
    <t>李炎东</t>
  </si>
  <si>
    <t>尹春华</t>
  </si>
  <si>
    <t>叶嘉欣</t>
  </si>
  <si>
    <t>罗家铄</t>
  </si>
  <si>
    <t>罗乐童</t>
  </si>
  <si>
    <t>李嘉仪</t>
  </si>
  <si>
    <t>邱伟勇</t>
  </si>
  <si>
    <t>潘芷盈</t>
  </si>
  <si>
    <t>刘钰麟</t>
  </si>
  <si>
    <t>马咏诗</t>
  </si>
  <si>
    <t>曾海媚</t>
  </si>
  <si>
    <t>张宝婷</t>
  </si>
  <si>
    <t>石楚仪</t>
  </si>
  <si>
    <t>李惠</t>
  </si>
  <si>
    <t>邝祖怡</t>
  </si>
  <si>
    <t>李嘉健</t>
  </si>
  <si>
    <t>陶文婧</t>
  </si>
  <si>
    <t>温德懋</t>
  </si>
  <si>
    <t>李文轩</t>
  </si>
  <si>
    <t>范锦婷</t>
  </si>
  <si>
    <t>殷丽晴</t>
  </si>
  <si>
    <t>肖佳韵</t>
  </si>
  <si>
    <t>黄敏捷</t>
  </si>
  <si>
    <t>李泳欣</t>
  </si>
  <si>
    <t>梁植</t>
  </si>
  <si>
    <t>刘嘉莹</t>
  </si>
  <si>
    <t>黄韵琪</t>
  </si>
  <si>
    <t>邝晓微</t>
  </si>
  <si>
    <t>王晓莉</t>
  </si>
  <si>
    <t>向丽影</t>
  </si>
  <si>
    <t>钟思华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</si>
</sst>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微软雅黑"/>
      <family val="2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zoomScaleSheetLayoutView="100" workbookViewId="0" topLeftCell="A1">
      <selection activeCell="D6" sqref="D6"/>
    </sheetView>
  </sheetViews>
  <sheetFormatPr defaultColWidth="9.00390625" defaultRowHeight="19.5" customHeight="1"/>
  <cols>
    <col min="1" max="1" width="9.00390625" style="5" customWidth="1"/>
    <col min="2" max="2" width="33.00390625" style="4" customWidth="1"/>
    <col min="3" max="3" width="7.50390625" style="4" customWidth="1"/>
    <col min="4" max="4" width="5.375" style="4" customWidth="1"/>
    <col min="5" max="5" width="15.875" style="4" customWidth="1"/>
    <col min="6" max="6" width="8.125" style="6" customWidth="1"/>
    <col min="7" max="7" width="8.75390625" style="6" customWidth="1"/>
    <col min="8" max="8" width="8.00390625" style="6" customWidth="1"/>
    <col min="9" max="9" width="10.25390625" style="6" customWidth="1"/>
    <col min="10" max="10" width="9.625" style="7" customWidth="1"/>
    <col min="11" max="11" width="10.25390625" style="8" customWidth="1"/>
    <col min="12" max="12" width="9.00390625" style="4" customWidth="1"/>
    <col min="13" max="13" width="11.875" style="4" customWidth="1"/>
    <col min="14" max="15" width="9.00390625" style="4" customWidth="1"/>
    <col min="16" max="16" width="23.125" style="4" customWidth="1"/>
    <col min="17" max="17" width="14.125" style="4" customWidth="1"/>
    <col min="18" max="18" width="23.375" style="4" customWidth="1"/>
    <col min="19" max="254" width="9.00390625" style="4" customWidth="1"/>
    <col min="255" max="16384" width="9.00390625" style="9" customWidth="1"/>
  </cols>
  <sheetData>
    <row r="1" spans="1:254" s="1" customFormat="1" ht="24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/>
      <c r="H1" s="11" t="s">
        <v>6</v>
      </c>
      <c r="I1" s="11"/>
      <c r="J1" s="21" t="s">
        <v>7</v>
      </c>
      <c r="K1" s="22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5" s="2" customFormat="1" ht="54" customHeight="1">
      <c r="A2" s="10"/>
      <c r="B2" s="12"/>
      <c r="C2" s="12"/>
      <c r="D2" s="12"/>
      <c r="E2" s="12"/>
      <c r="F2" s="13" t="s">
        <v>9</v>
      </c>
      <c r="G2" s="14" t="s">
        <v>10</v>
      </c>
      <c r="H2" s="13" t="s">
        <v>9</v>
      </c>
      <c r="I2" s="14" t="s">
        <v>11</v>
      </c>
      <c r="J2" s="14"/>
      <c r="K2" s="22"/>
      <c r="IU2" s="1"/>
    </row>
    <row r="3" spans="1:255" s="3" customFormat="1" ht="24.75" customHeight="1">
      <c r="A3" s="15">
        <v>1</v>
      </c>
      <c r="B3" s="16" t="s">
        <v>12</v>
      </c>
      <c r="C3" s="24" t="s">
        <v>13</v>
      </c>
      <c r="D3" s="24" t="s">
        <v>14</v>
      </c>
      <c r="E3" s="16">
        <v>20221011015</v>
      </c>
      <c r="F3" s="17">
        <v>84</v>
      </c>
      <c r="G3" s="18">
        <f aca="true" t="shared" si="0" ref="G3:G66">F3*0.3</f>
        <v>25.2</v>
      </c>
      <c r="H3" s="18">
        <v>96.3</v>
      </c>
      <c r="I3" s="23">
        <f aca="true" t="shared" si="1" ref="I3:I66">H3*0.7</f>
        <v>67.41</v>
      </c>
      <c r="J3" s="23">
        <f aca="true" t="shared" si="2" ref="J3:J66">G3+I3</f>
        <v>92.61</v>
      </c>
      <c r="K3" s="15" t="s">
        <v>15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9"/>
    </row>
    <row r="4" spans="1:11" s="3" customFormat="1" ht="24.75" customHeight="1">
      <c r="A4" s="15">
        <v>2</v>
      </c>
      <c r="B4" s="16" t="s">
        <v>12</v>
      </c>
      <c r="C4" s="24" t="s">
        <v>16</v>
      </c>
      <c r="D4" s="24" t="s">
        <v>14</v>
      </c>
      <c r="E4" s="16">
        <v>20221011008</v>
      </c>
      <c r="F4" s="17">
        <v>72</v>
      </c>
      <c r="G4" s="18">
        <f t="shared" si="0"/>
        <v>21.599999999999998</v>
      </c>
      <c r="H4" s="18">
        <v>83.2</v>
      </c>
      <c r="I4" s="23">
        <f t="shared" si="1"/>
        <v>58.239999999999995</v>
      </c>
      <c r="J4" s="23">
        <f t="shared" si="2"/>
        <v>79.83999999999999</v>
      </c>
      <c r="K4" s="15" t="s">
        <v>17</v>
      </c>
    </row>
    <row r="5" spans="1:11" s="3" customFormat="1" ht="24.75" customHeight="1">
      <c r="A5" s="15">
        <v>3</v>
      </c>
      <c r="B5" s="16" t="s">
        <v>12</v>
      </c>
      <c r="C5" s="24" t="s">
        <v>18</v>
      </c>
      <c r="D5" s="24" t="s">
        <v>14</v>
      </c>
      <c r="E5" s="16">
        <v>20221011002</v>
      </c>
      <c r="F5" s="17">
        <v>65.5</v>
      </c>
      <c r="G5" s="18">
        <f t="shared" si="0"/>
        <v>19.65</v>
      </c>
      <c r="H5" s="18">
        <v>83.1</v>
      </c>
      <c r="I5" s="23">
        <f t="shared" si="1"/>
        <v>58.169999999999995</v>
      </c>
      <c r="J5" s="23">
        <f t="shared" si="2"/>
        <v>77.82</v>
      </c>
      <c r="K5" s="15" t="s">
        <v>17</v>
      </c>
    </row>
    <row r="6" spans="1:255" s="3" customFormat="1" ht="24.75" customHeight="1">
      <c r="A6" s="15">
        <v>1</v>
      </c>
      <c r="B6" s="24" t="s">
        <v>19</v>
      </c>
      <c r="C6" s="24" t="s">
        <v>20</v>
      </c>
      <c r="D6" s="24" t="s">
        <v>14</v>
      </c>
      <c r="E6" s="16">
        <v>20221011020</v>
      </c>
      <c r="F6" s="17">
        <v>73.5</v>
      </c>
      <c r="G6" s="18">
        <f t="shared" si="0"/>
        <v>22.05</v>
      </c>
      <c r="H6" s="18">
        <v>85</v>
      </c>
      <c r="I6" s="23">
        <f t="shared" si="1"/>
        <v>59.49999999999999</v>
      </c>
      <c r="J6" s="23">
        <f t="shared" si="2"/>
        <v>81.55</v>
      </c>
      <c r="K6" s="15" t="s">
        <v>15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9"/>
    </row>
    <row r="7" spans="1:11" s="3" customFormat="1" ht="24.75" customHeight="1">
      <c r="A7" s="15">
        <v>2</v>
      </c>
      <c r="B7" s="24" t="s">
        <v>19</v>
      </c>
      <c r="C7" s="24" t="s">
        <v>21</v>
      </c>
      <c r="D7" s="24" t="s">
        <v>14</v>
      </c>
      <c r="E7" s="16">
        <v>20221011019</v>
      </c>
      <c r="F7" s="17">
        <v>76.5</v>
      </c>
      <c r="G7" s="18">
        <f t="shared" si="0"/>
        <v>22.95</v>
      </c>
      <c r="H7" s="18">
        <v>81.8</v>
      </c>
      <c r="I7" s="23">
        <f t="shared" si="1"/>
        <v>57.25999999999999</v>
      </c>
      <c r="J7" s="23">
        <f t="shared" si="2"/>
        <v>80.21</v>
      </c>
      <c r="K7" s="15" t="s">
        <v>17</v>
      </c>
    </row>
    <row r="8" spans="1:11" s="3" customFormat="1" ht="24.75" customHeight="1">
      <c r="A8" s="15">
        <v>3</v>
      </c>
      <c r="B8" s="24" t="s">
        <v>19</v>
      </c>
      <c r="C8" s="24" t="s">
        <v>22</v>
      </c>
      <c r="D8" s="24" t="s">
        <v>23</v>
      </c>
      <c r="E8" s="16">
        <v>20221011026</v>
      </c>
      <c r="F8" s="17">
        <v>67</v>
      </c>
      <c r="G8" s="18">
        <f t="shared" si="0"/>
        <v>20.099999999999998</v>
      </c>
      <c r="H8" s="18">
        <v>70.6</v>
      </c>
      <c r="I8" s="23">
        <f t="shared" si="1"/>
        <v>49.419999999999995</v>
      </c>
      <c r="J8" s="23">
        <f t="shared" si="2"/>
        <v>69.52</v>
      </c>
      <c r="K8" s="15" t="s">
        <v>17</v>
      </c>
    </row>
    <row r="9" spans="1:255" s="3" customFormat="1" ht="24.75" customHeight="1">
      <c r="A9" s="15">
        <v>1</v>
      </c>
      <c r="B9" s="24" t="s">
        <v>24</v>
      </c>
      <c r="C9" s="24" t="s">
        <v>25</v>
      </c>
      <c r="D9" s="24" t="s">
        <v>14</v>
      </c>
      <c r="E9" s="16">
        <v>20221011032</v>
      </c>
      <c r="F9" s="17">
        <v>77</v>
      </c>
      <c r="G9" s="18">
        <f t="shared" si="0"/>
        <v>23.099999999999998</v>
      </c>
      <c r="H9" s="18">
        <v>74.4</v>
      </c>
      <c r="I9" s="23">
        <f t="shared" si="1"/>
        <v>52.08</v>
      </c>
      <c r="J9" s="23">
        <f t="shared" si="2"/>
        <v>75.17999999999999</v>
      </c>
      <c r="K9" s="15" t="s">
        <v>15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9"/>
    </row>
    <row r="10" spans="1:11" s="3" customFormat="1" ht="24.75" customHeight="1">
      <c r="A10" s="15">
        <v>2</v>
      </c>
      <c r="B10" s="24" t="s">
        <v>24</v>
      </c>
      <c r="C10" s="24" t="s">
        <v>26</v>
      </c>
      <c r="D10" s="24" t="s">
        <v>14</v>
      </c>
      <c r="E10" s="16">
        <v>20221011033</v>
      </c>
      <c r="F10" s="17">
        <v>71.5</v>
      </c>
      <c r="G10" s="18">
        <f t="shared" si="0"/>
        <v>21.45</v>
      </c>
      <c r="H10" s="18">
        <v>64</v>
      </c>
      <c r="I10" s="23">
        <f t="shared" si="1"/>
        <v>44.8</v>
      </c>
      <c r="J10" s="23">
        <f t="shared" si="2"/>
        <v>66.25</v>
      </c>
      <c r="K10" s="15" t="s">
        <v>17</v>
      </c>
    </row>
    <row r="11" spans="1:11" s="3" customFormat="1" ht="24.75" customHeight="1">
      <c r="A11" s="15">
        <v>3</v>
      </c>
      <c r="B11" s="24" t="s">
        <v>24</v>
      </c>
      <c r="C11" s="24" t="s">
        <v>27</v>
      </c>
      <c r="D11" s="24" t="s">
        <v>23</v>
      </c>
      <c r="E11" s="16">
        <v>20221011029</v>
      </c>
      <c r="F11" s="17">
        <v>70</v>
      </c>
      <c r="G11" s="18">
        <f t="shared" si="0"/>
        <v>21</v>
      </c>
      <c r="H11" s="18">
        <v>0</v>
      </c>
      <c r="I11" s="23">
        <f t="shared" si="1"/>
        <v>0</v>
      </c>
      <c r="J11" s="23">
        <f t="shared" si="2"/>
        <v>21</v>
      </c>
      <c r="K11" s="15" t="s">
        <v>17</v>
      </c>
    </row>
    <row r="12" spans="1:255" s="3" customFormat="1" ht="24.75" customHeight="1">
      <c r="A12" s="15">
        <v>1</v>
      </c>
      <c r="B12" s="24" t="s">
        <v>28</v>
      </c>
      <c r="C12" s="24" t="s">
        <v>29</v>
      </c>
      <c r="D12" s="24" t="s">
        <v>14</v>
      </c>
      <c r="E12" s="16">
        <v>20221011047</v>
      </c>
      <c r="F12" s="17">
        <v>83</v>
      </c>
      <c r="G12" s="18">
        <f t="shared" si="0"/>
        <v>24.9</v>
      </c>
      <c r="H12" s="18">
        <v>87.8</v>
      </c>
      <c r="I12" s="23">
        <f t="shared" si="1"/>
        <v>61.459999999999994</v>
      </c>
      <c r="J12" s="23">
        <f t="shared" si="2"/>
        <v>86.35999999999999</v>
      </c>
      <c r="K12" s="15" t="s">
        <v>15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9"/>
    </row>
    <row r="13" spans="1:11" s="3" customFormat="1" ht="24.75" customHeight="1">
      <c r="A13" s="15">
        <v>2</v>
      </c>
      <c r="B13" s="24" t="s">
        <v>28</v>
      </c>
      <c r="C13" s="24" t="s">
        <v>30</v>
      </c>
      <c r="D13" s="24" t="s">
        <v>14</v>
      </c>
      <c r="E13" s="16">
        <v>20221011049</v>
      </c>
      <c r="F13" s="17">
        <v>70.5</v>
      </c>
      <c r="G13" s="18">
        <f t="shared" si="0"/>
        <v>21.15</v>
      </c>
      <c r="H13" s="18">
        <v>79.8</v>
      </c>
      <c r="I13" s="23">
        <f t="shared" si="1"/>
        <v>55.85999999999999</v>
      </c>
      <c r="J13" s="23">
        <f t="shared" si="2"/>
        <v>77.00999999999999</v>
      </c>
      <c r="K13" s="15" t="s">
        <v>17</v>
      </c>
    </row>
    <row r="14" spans="1:11" s="3" customFormat="1" ht="24.75" customHeight="1">
      <c r="A14" s="15">
        <v>3</v>
      </c>
      <c r="B14" s="24" t="s">
        <v>28</v>
      </c>
      <c r="C14" s="24" t="s">
        <v>31</v>
      </c>
      <c r="D14" s="24" t="s">
        <v>14</v>
      </c>
      <c r="E14" s="16">
        <v>20221011045</v>
      </c>
      <c r="F14" s="17">
        <v>70.5</v>
      </c>
      <c r="G14" s="18">
        <f t="shared" si="0"/>
        <v>21.15</v>
      </c>
      <c r="H14" s="18">
        <v>66.3</v>
      </c>
      <c r="I14" s="23">
        <f t="shared" si="1"/>
        <v>46.41</v>
      </c>
      <c r="J14" s="23">
        <f t="shared" si="2"/>
        <v>67.56</v>
      </c>
      <c r="K14" s="15" t="s">
        <v>17</v>
      </c>
    </row>
    <row r="15" spans="1:11" s="3" customFormat="1" ht="24.75" customHeight="1">
      <c r="A15" s="15">
        <v>4</v>
      </c>
      <c r="B15" s="24" t="s">
        <v>28</v>
      </c>
      <c r="C15" s="24" t="s">
        <v>32</v>
      </c>
      <c r="D15" s="24" t="s">
        <v>23</v>
      </c>
      <c r="E15" s="16">
        <v>20221011046</v>
      </c>
      <c r="F15" s="17">
        <v>73.5</v>
      </c>
      <c r="G15" s="18">
        <f t="shared" si="0"/>
        <v>22.05</v>
      </c>
      <c r="H15" s="18">
        <v>0</v>
      </c>
      <c r="I15" s="23">
        <f t="shared" si="1"/>
        <v>0</v>
      </c>
      <c r="J15" s="23">
        <f t="shared" si="2"/>
        <v>22.05</v>
      </c>
      <c r="K15" s="15" t="s">
        <v>17</v>
      </c>
    </row>
    <row r="16" spans="1:255" s="3" customFormat="1" ht="24.75" customHeight="1">
      <c r="A16" s="15">
        <v>1</v>
      </c>
      <c r="B16" s="24" t="s">
        <v>33</v>
      </c>
      <c r="C16" s="16" t="s">
        <v>34</v>
      </c>
      <c r="D16" s="16" t="s">
        <v>23</v>
      </c>
      <c r="E16" s="16">
        <v>20221011053</v>
      </c>
      <c r="F16" s="17">
        <v>73.5</v>
      </c>
      <c r="G16" s="18">
        <f t="shared" si="0"/>
        <v>22.05</v>
      </c>
      <c r="H16" s="18">
        <v>69.3</v>
      </c>
      <c r="I16" s="23">
        <f t="shared" si="1"/>
        <v>48.51</v>
      </c>
      <c r="J16" s="23">
        <f t="shared" si="2"/>
        <v>70.56</v>
      </c>
      <c r="K16" s="15" t="s">
        <v>15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9"/>
    </row>
    <row r="17" spans="1:11" s="3" customFormat="1" ht="24.75" customHeight="1">
      <c r="A17" s="15">
        <v>2</v>
      </c>
      <c r="B17" s="24" t="s">
        <v>33</v>
      </c>
      <c r="C17" s="24" t="s">
        <v>35</v>
      </c>
      <c r="D17" s="24" t="s">
        <v>23</v>
      </c>
      <c r="E17" s="16">
        <v>20221011056</v>
      </c>
      <c r="F17" s="17">
        <v>65.5</v>
      </c>
      <c r="G17" s="18">
        <f t="shared" si="0"/>
        <v>19.65</v>
      </c>
      <c r="H17" s="18">
        <v>67.7</v>
      </c>
      <c r="I17" s="23">
        <f t="shared" si="1"/>
        <v>47.39</v>
      </c>
      <c r="J17" s="23">
        <f t="shared" si="2"/>
        <v>67.03999999999999</v>
      </c>
      <c r="K17" s="15" t="s">
        <v>17</v>
      </c>
    </row>
    <row r="18" spans="1:11" s="3" customFormat="1" ht="24.75" customHeight="1">
      <c r="A18" s="15">
        <v>3</v>
      </c>
      <c r="B18" s="24" t="s">
        <v>33</v>
      </c>
      <c r="C18" s="24" t="s">
        <v>36</v>
      </c>
      <c r="D18" s="24" t="s">
        <v>14</v>
      </c>
      <c r="E18" s="16">
        <v>20221011055</v>
      </c>
      <c r="F18" s="17">
        <v>72</v>
      </c>
      <c r="G18" s="18">
        <f t="shared" si="0"/>
        <v>21.599999999999998</v>
      </c>
      <c r="H18" s="18">
        <v>0</v>
      </c>
      <c r="I18" s="23">
        <f t="shared" si="1"/>
        <v>0</v>
      </c>
      <c r="J18" s="23">
        <f t="shared" si="2"/>
        <v>21.599999999999998</v>
      </c>
      <c r="K18" s="15" t="s">
        <v>17</v>
      </c>
    </row>
    <row r="19" spans="1:255" s="3" customFormat="1" ht="24.75" customHeight="1">
      <c r="A19" s="15">
        <v>1</v>
      </c>
      <c r="B19" s="24" t="s">
        <v>37</v>
      </c>
      <c r="C19" s="24" t="s">
        <v>38</v>
      </c>
      <c r="D19" s="24" t="s">
        <v>14</v>
      </c>
      <c r="E19" s="16">
        <v>20221011069</v>
      </c>
      <c r="F19" s="17">
        <v>64.5</v>
      </c>
      <c r="G19" s="18">
        <f t="shared" si="0"/>
        <v>19.349999999999998</v>
      </c>
      <c r="H19" s="18">
        <v>65.6</v>
      </c>
      <c r="I19" s="23">
        <f t="shared" si="1"/>
        <v>45.919999999999995</v>
      </c>
      <c r="J19" s="23">
        <f t="shared" si="2"/>
        <v>65.27</v>
      </c>
      <c r="K19" s="15" t="s">
        <v>15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9"/>
    </row>
    <row r="20" spans="1:11" s="3" customFormat="1" ht="24.75" customHeight="1">
      <c r="A20" s="15">
        <v>2</v>
      </c>
      <c r="B20" s="24" t="s">
        <v>37</v>
      </c>
      <c r="C20" s="16" t="s">
        <v>39</v>
      </c>
      <c r="D20" s="16" t="s">
        <v>23</v>
      </c>
      <c r="E20" s="16">
        <v>20221011067</v>
      </c>
      <c r="F20" s="17">
        <v>75.5</v>
      </c>
      <c r="G20" s="18">
        <f t="shared" si="0"/>
        <v>22.65</v>
      </c>
      <c r="H20" s="18">
        <v>57.5</v>
      </c>
      <c r="I20" s="23">
        <f t="shared" si="1"/>
        <v>40.25</v>
      </c>
      <c r="J20" s="23">
        <f t="shared" si="2"/>
        <v>62.9</v>
      </c>
      <c r="K20" s="15" t="s">
        <v>17</v>
      </c>
    </row>
    <row r="21" spans="1:255" s="3" customFormat="1" ht="24.75" customHeight="1">
      <c r="A21" s="15">
        <v>1</v>
      </c>
      <c r="B21" s="24" t="s">
        <v>40</v>
      </c>
      <c r="C21" s="24" t="s">
        <v>41</v>
      </c>
      <c r="D21" s="24" t="s">
        <v>23</v>
      </c>
      <c r="E21" s="16">
        <v>20221011070</v>
      </c>
      <c r="F21" s="17">
        <v>63.5</v>
      </c>
      <c r="G21" s="18">
        <f t="shared" si="0"/>
        <v>19.05</v>
      </c>
      <c r="H21" s="18">
        <v>89.7</v>
      </c>
      <c r="I21" s="23">
        <f t="shared" si="1"/>
        <v>62.79</v>
      </c>
      <c r="J21" s="23">
        <f t="shared" si="2"/>
        <v>81.84</v>
      </c>
      <c r="K21" s="15" t="s">
        <v>15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9"/>
    </row>
    <row r="22" spans="1:11" s="3" customFormat="1" ht="24.75" customHeight="1">
      <c r="A22" s="15">
        <v>2</v>
      </c>
      <c r="B22" s="24" t="s">
        <v>40</v>
      </c>
      <c r="C22" s="24" t="s">
        <v>42</v>
      </c>
      <c r="D22" s="24" t="s">
        <v>14</v>
      </c>
      <c r="E22" s="16">
        <v>20221011072</v>
      </c>
      <c r="F22" s="17">
        <v>64.5</v>
      </c>
      <c r="G22" s="18">
        <f t="shared" si="0"/>
        <v>19.349999999999998</v>
      </c>
      <c r="H22" s="18">
        <v>68.7</v>
      </c>
      <c r="I22" s="23">
        <f t="shared" si="1"/>
        <v>48.089999999999996</v>
      </c>
      <c r="J22" s="23">
        <f t="shared" si="2"/>
        <v>67.44</v>
      </c>
      <c r="K22" s="15" t="s">
        <v>17</v>
      </c>
    </row>
    <row r="23" spans="1:11" s="3" customFormat="1" ht="24.75" customHeight="1">
      <c r="A23" s="15">
        <v>3</v>
      </c>
      <c r="B23" s="24" t="s">
        <v>40</v>
      </c>
      <c r="C23" s="24" t="s">
        <v>43</v>
      </c>
      <c r="D23" s="24" t="s">
        <v>14</v>
      </c>
      <c r="E23" s="16">
        <v>20221011074</v>
      </c>
      <c r="F23" s="17">
        <v>68.5</v>
      </c>
      <c r="G23" s="18">
        <f t="shared" si="0"/>
        <v>20.55</v>
      </c>
      <c r="H23" s="18">
        <v>0</v>
      </c>
      <c r="I23" s="23">
        <f t="shared" si="1"/>
        <v>0</v>
      </c>
      <c r="J23" s="23">
        <f t="shared" si="2"/>
        <v>20.55</v>
      </c>
      <c r="K23" s="15" t="s">
        <v>17</v>
      </c>
    </row>
    <row r="24" spans="1:255" s="4" customFormat="1" ht="24.75" customHeight="1">
      <c r="A24" s="19">
        <v>1</v>
      </c>
      <c r="B24" s="24" t="s">
        <v>44</v>
      </c>
      <c r="C24" s="24" t="s">
        <v>45</v>
      </c>
      <c r="D24" s="24" t="s">
        <v>14</v>
      </c>
      <c r="E24" s="16">
        <v>20221011188</v>
      </c>
      <c r="F24" s="17">
        <v>81.5</v>
      </c>
      <c r="G24" s="18">
        <f t="shared" si="0"/>
        <v>24.45</v>
      </c>
      <c r="H24" s="20">
        <v>92.4</v>
      </c>
      <c r="I24" s="23">
        <f t="shared" si="1"/>
        <v>64.68</v>
      </c>
      <c r="J24" s="23">
        <f t="shared" si="2"/>
        <v>89.13000000000001</v>
      </c>
      <c r="K24" s="15" t="s">
        <v>15</v>
      </c>
      <c r="IU24" s="9"/>
    </row>
    <row r="25" spans="1:255" s="4" customFormat="1" ht="24.75" customHeight="1">
      <c r="A25" s="19">
        <v>2</v>
      </c>
      <c r="B25" s="24" t="s">
        <v>44</v>
      </c>
      <c r="C25" s="16" t="s">
        <v>46</v>
      </c>
      <c r="D25" s="16" t="s">
        <v>23</v>
      </c>
      <c r="E25" s="16">
        <v>20221011094</v>
      </c>
      <c r="F25" s="17">
        <v>83</v>
      </c>
      <c r="G25" s="18">
        <f t="shared" si="0"/>
        <v>24.9</v>
      </c>
      <c r="H25" s="20">
        <v>89.3</v>
      </c>
      <c r="I25" s="23">
        <f t="shared" si="1"/>
        <v>62.50999999999999</v>
      </c>
      <c r="J25" s="23">
        <f t="shared" si="2"/>
        <v>87.41</v>
      </c>
      <c r="K25" s="15" t="s">
        <v>15</v>
      </c>
      <c r="IU25" s="9"/>
    </row>
    <row r="26" spans="1:255" s="4" customFormat="1" ht="24.75" customHeight="1">
      <c r="A26" s="19">
        <v>3</v>
      </c>
      <c r="B26" s="24" t="s">
        <v>44</v>
      </c>
      <c r="C26" s="24" t="s">
        <v>47</v>
      </c>
      <c r="D26" s="24" t="s">
        <v>23</v>
      </c>
      <c r="E26" s="16">
        <v>20221011091</v>
      </c>
      <c r="F26" s="17">
        <v>79</v>
      </c>
      <c r="G26" s="18">
        <f t="shared" si="0"/>
        <v>23.7</v>
      </c>
      <c r="H26" s="20">
        <v>90.9</v>
      </c>
      <c r="I26" s="23">
        <f t="shared" si="1"/>
        <v>63.63</v>
      </c>
      <c r="J26" s="23">
        <f t="shared" si="2"/>
        <v>87.33</v>
      </c>
      <c r="K26" s="15" t="s">
        <v>15</v>
      </c>
      <c r="IU26" s="9"/>
    </row>
    <row r="27" spans="1:255" s="4" customFormat="1" ht="24.75" customHeight="1">
      <c r="A27" s="19">
        <v>4</v>
      </c>
      <c r="B27" s="24" t="s">
        <v>44</v>
      </c>
      <c r="C27" s="24" t="s">
        <v>48</v>
      </c>
      <c r="D27" s="24" t="s">
        <v>14</v>
      </c>
      <c r="E27" s="16">
        <v>20221011088</v>
      </c>
      <c r="F27" s="17">
        <v>77</v>
      </c>
      <c r="G27" s="18">
        <f t="shared" si="0"/>
        <v>23.099999999999998</v>
      </c>
      <c r="H27" s="20">
        <v>91.7</v>
      </c>
      <c r="I27" s="23">
        <f t="shared" si="1"/>
        <v>64.19</v>
      </c>
      <c r="J27" s="23">
        <f t="shared" si="2"/>
        <v>87.28999999999999</v>
      </c>
      <c r="K27" s="15" t="s">
        <v>15</v>
      </c>
      <c r="IU27" s="9"/>
    </row>
    <row r="28" spans="1:255" s="4" customFormat="1" ht="24.75" customHeight="1">
      <c r="A28" s="19">
        <v>5</v>
      </c>
      <c r="B28" s="24" t="s">
        <v>44</v>
      </c>
      <c r="C28" s="24" t="s">
        <v>49</v>
      </c>
      <c r="D28" s="24" t="s">
        <v>14</v>
      </c>
      <c r="E28" s="16">
        <v>20221011086</v>
      </c>
      <c r="F28" s="17">
        <v>84.5</v>
      </c>
      <c r="G28" s="18">
        <f t="shared" si="0"/>
        <v>25.349999999999998</v>
      </c>
      <c r="H28" s="20">
        <v>88.3</v>
      </c>
      <c r="I28" s="23">
        <f t="shared" si="1"/>
        <v>61.809999999999995</v>
      </c>
      <c r="J28" s="23">
        <f t="shared" si="2"/>
        <v>87.16</v>
      </c>
      <c r="K28" s="15" t="s">
        <v>15</v>
      </c>
      <c r="IU28" s="9"/>
    </row>
    <row r="29" spans="1:255" s="4" customFormat="1" ht="24.75" customHeight="1">
      <c r="A29" s="19">
        <v>6</v>
      </c>
      <c r="B29" s="24" t="s">
        <v>44</v>
      </c>
      <c r="C29" s="24" t="s">
        <v>50</v>
      </c>
      <c r="D29" s="24" t="s">
        <v>14</v>
      </c>
      <c r="E29" s="16">
        <v>20221011083</v>
      </c>
      <c r="F29" s="17">
        <v>74</v>
      </c>
      <c r="G29" s="18">
        <f t="shared" si="0"/>
        <v>22.2</v>
      </c>
      <c r="H29" s="20">
        <v>90.3</v>
      </c>
      <c r="I29" s="23">
        <f t="shared" si="1"/>
        <v>63.209999999999994</v>
      </c>
      <c r="J29" s="23">
        <f t="shared" si="2"/>
        <v>85.41</v>
      </c>
      <c r="K29" s="15" t="s">
        <v>15</v>
      </c>
      <c r="IU29" s="9"/>
    </row>
    <row r="30" spans="1:255" s="4" customFormat="1" ht="24.75" customHeight="1">
      <c r="A30" s="19">
        <v>7</v>
      </c>
      <c r="B30" s="24" t="s">
        <v>44</v>
      </c>
      <c r="C30" s="24" t="s">
        <v>51</v>
      </c>
      <c r="D30" s="24" t="s">
        <v>14</v>
      </c>
      <c r="E30" s="16">
        <v>20221011238</v>
      </c>
      <c r="F30" s="17">
        <v>84</v>
      </c>
      <c r="G30" s="18">
        <f t="shared" si="0"/>
        <v>25.2</v>
      </c>
      <c r="H30" s="20">
        <v>85.9</v>
      </c>
      <c r="I30" s="23">
        <f t="shared" si="1"/>
        <v>60.13</v>
      </c>
      <c r="J30" s="23">
        <f t="shared" si="2"/>
        <v>85.33</v>
      </c>
      <c r="K30" s="15" t="s">
        <v>15</v>
      </c>
      <c r="IU30" s="9"/>
    </row>
    <row r="31" spans="1:255" s="4" customFormat="1" ht="24.75" customHeight="1">
      <c r="A31" s="19">
        <v>8</v>
      </c>
      <c r="B31" s="24" t="s">
        <v>44</v>
      </c>
      <c r="C31" s="24" t="s">
        <v>52</v>
      </c>
      <c r="D31" s="24" t="s">
        <v>23</v>
      </c>
      <c r="E31" s="16">
        <v>20221011205</v>
      </c>
      <c r="F31" s="17">
        <v>83</v>
      </c>
      <c r="G31" s="18">
        <f t="shared" si="0"/>
        <v>24.9</v>
      </c>
      <c r="H31" s="20">
        <v>85.4</v>
      </c>
      <c r="I31" s="23">
        <f t="shared" si="1"/>
        <v>59.78</v>
      </c>
      <c r="J31" s="23">
        <f t="shared" si="2"/>
        <v>84.68</v>
      </c>
      <c r="K31" s="15" t="s">
        <v>15</v>
      </c>
      <c r="IU31" s="9"/>
    </row>
    <row r="32" spans="1:255" s="4" customFormat="1" ht="24.75" customHeight="1">
      <c r="A32" s="19">
        <v>9</v>
      </c>
      <c r="B32" s="24" t="s">
        <v>44</v>
      </c>
      <c r="C32" s="24" t="s">
        <v>53</v>
      </c>
      <c r="D32" s="24" t="s">
        <v>14</v>
      </c>
      <c r="E32" s="16">
        <v>20221011121</v>
      </c>
      <c r="F32" s="17">
        <v>78</v>
      </c>
      <c r="G32" s="18">
        <f t="shared" si="0"/>
        <v>23.4</v>
      </c>
      <c r="H32" s="20">
        <v>87.1</v>
      </c>
      <c r="I32" s="23">
        <f t="shared" si="1"/>
        <v>60.96999999999999</v>
      </c>
      <c r="J32" s="23">
        <f t="shared" si="2"/>
        <v>84.36999999999999</v>
      </c>
      <c r="K32" s="15" t="s">
        <v>15</v>
      </c>
      <c r="IU32" s="9"/>
    </row>
    <row r="33" spans="1:255" s="4" customFormat="1" ht="24.75" customHeight="1">
      <c r="A33" s="19">
        <v>10</v>
      </c>
      <c r="B33" s="24" t="s">
        <v>44</v>
      </c>
      <c r="C33" s="24" t="s">
        <v>54</v>
      </c>
      <c r="D33" s="24" t="s">
        <v>14</v>
      </c>
      <c r="E33" s="16">
        <v>20221011112</v>
      </c>
      <c r="F33" s="17">
        <v>75</v>
      </c>
      <c r="G33" s="18">
        <f t="shared" si="0"/>
        <v>22.5</v>
      </c>
      <c r="H33" s="20">
        <v>88.3</v>
      </c>
      <c r="I33" s="23">
        <f t="shared" si="1"/>
        <v>61.809999999999995</v>
      </c>
      <c r="J33" s="23">
        <f t="shared" si="2"/>
        <v>84.31</v>
      </c>
      <c r="K33" s="15" t="s">
        <v>15</v>
      </c>
      <c r="IU33" s="9"/>
    </row>
    <row r="34" spans="1:255" s="4" customFormat="1" ht="24.75" customHeight="1">
      <c r="A34" s="19">
        <v>11</v>
      </c>
      <c r="B34" s="24" t="s">
        <v>44</v>
      </c>
      <c r="C34" s="24" t="s">
        <v>55</v>
      </c>
      <c r="D34" s="24" t="s">
        <v>14</v>
      </c>
      <c r="E34" s="16">
        <v>20221011079</v>
      </c>
      <c r="F34" s="17">
        <v>78.5</v>
      </c>
      <c r="G34" s="18">
        <f t="shared" si="0"/>
        <v>23.55</v>
      </c>
      <c r="H34" s="20">
        <v>86.8</v>
      </c>
      <c r="I34" s="23">
        <f t="shared" si="1"/>
        <v>60.75999999999999</v>
      </c>
      <c r="J34" s="23">
        <f t="shared" si="2"/>
        <v>84.30999999999999</v>
      </c>
      <c r="K34" s="15" t="s">
        <v>15</v>
      </c>
      <c r="IU34" s="9"/>
    </row>
    <row r="35" spans="1:255" s="4" customFormat="1" ht="24.75" customHeight="1">
      <c r="A35" s="19">
        <v>12</v>
      </c>
      <c r="B35" s="24" t="s">
        <v>44</v>
      </c>
      <c r="C35" s="24" t="s">
        <v>56</v>
      </c>
      <c r="D35" s="24" t="s">
        <v>23</v>
      </c>
      <c r="E35" s="16">
        <v>20221011084</v>
      </c>
      <c r="F35" s="17">
        <v>81</v>
      </c>
      <c r="G35" s="18">
        <f t="shared" si="0"/>
        <v>24.3</v>
      </c>
      <c r="H35" s="20">
        <v>85.6</v>
      </c>
      <c r="I35" s="23">
        <f t="shared" si="1"/>
        <v>59.919999999999995</v>
      </c>
      <c r="J35" s="23">
        <f t="shared" si="2"/>
        <v>84.22</v>
      </c>
      <c r="K35" s="15" t="s">
        <v>15</v>
      </c>
      <c r="IU35" s="9"/>
    </row>
    <row r="36" spans="1:255" s="4" customFormat="1" ht="24.75" customHeight="1">
      <c r="A36" s="19">
        <v>13</v>
      </c>
      <c r="B36" s="24" t="s">
        <v>44</v>
      </c>
      <c r="C36" s="24" t="s">
        <v>57</v>
      </c>
      <c r="D36" s="24" t="s">
        <v>14</v>
      </c>
      <c r="E36" s="16">
        <v>20221011151</v>
      </c>
      <c r="F36" s="17">
        <v>75</v>
      </c>
      <c r="G36" s="18">
        <f t="shared" si="0"/>
        <v>22.5</v>
      </c>
      <c r="H36" s="20">
        <v>87.6</v>
      </c>
      <c r="I36" s="23">
        <f t="shared" si="1"/>
        <v>61.31999999999999</v>
      </c>
      <c r="J36" s="23">
        <f t="shared" si="2"/>
        <v>83.82</v>
      </c>
      <c r="K36" s="15" t="s">
        <v>15</v>
      </c>
      <c r="IU36" s="9"/>
    </row>
    <row r="37" spans="1:255" s="4" customFormat="1" ht="24.75" customHeight="1">
      <c r="A37" s="19">
        <v>14</v>
      </c>
      <c r="B37" s="24" t="s">
        <v>44</v>
      </c>
      <c r="C37" s="24" t="s">
        <v>58</v>
      </c>
      <c r="D37" s="24" t="s">
        <v>14</v>
      </c>
      <c r="E37" s="16">
        <v>20221011131</v>
      </c>
      <c r="F37" s="17">
        <v>74</v>
      </c>
      <c r="G37" s="18">
        <f t="shared" si="0"/>
        <v>22.2</v>
      </c>
      <c r="H37" s="20">
        <v>87.5</v>
      </c>
      <c r="I37" s="23">
        <f t="shared" si="1"/>
        <v>61.24999999999999</v>
      </c>
      <c r="J37" s="23">
        <f t="shared" si="2"/>
        <v>83.44999999999999</v>
      </c>
      <c r="K37" s="15" t="s">
        <v>15</v>
      </c>
      <c r="IU37" s="9"/>
    </row>
    <row r="38" spans="1:255" s="4" customFormat="1" ht="24.75" customHeight="1">
      <c r="A38" s="19">
        <v>15</v>
      </c>
      <c r="B38" s="24" t="s">
        <v>44</v>
      </c>
      <c r="C38" s="24" t="s">
        <v>59</v>
      </c>
      <c r="D38" s="24" t="s">
        <v>14</v>
      </c>
      <c r="E38" s="16">
        <v>20221011124</v>
      </c>
      <c r="F38" s="17">
        <v>77.5</v>
      </c>
      <c r="G38" s="18">
        <f t="shared" si="0"/>
        <v>23.25</v>
      </c>
      <c r="H38" s="20">
        <v>85.9</v>
      </c>
      <c r="I38" s="23">
        <f t="shared" si="1"/>
        <v>60.13</v>
      </c>
      <c r="J38" s="23">
        <f t="shared" si="2"/>
        <v>83.38</v>
      </c>
      <c r="K38" s="15" t="s">
        <v>15</v>
      </c>
      <c r="IU38" s="9"/>
    </row>
    <row r="39" spans="1:255" s="4" customFormat="1" ht="24.75" customHeight="1">
      <c r="A39" s="19">
        <v>16</v>
      </c>
      <c r="B39" s="24" t="s">
        <v>44</v>
      </c>
      <c r="C39" s="24" t="s">
        <v>60</v>
      </c>
      <c r="D39" s="24" t="s">
        <v>14</v>
      </c>
      <c r="E39" s="16">
        <v>20221011097</v>
      </c>
      <c r="F39" s="17">
        <v>81.5</v>
      </c>
      <c r="G39" s="18">
        <f t="shared" si="0"/>
        <v>24.45</v>
      </c>
      <c r="H39" s="20">
        <v>84</v>
      </c>
      <c r="I39" s="23">
        <f t="shared" si="1"/>
        <v>58.8</v>
      </c>
      <c r="J39" s="23">
        <f t="shared" si="2"/>
        <v>83.25</v>
      </c>
      <c r="K39" s="15" t="s">
        <v>15</v>
      </c>
      <c r="IU39" s="9"/>
    </row>
    <row r="40" spans="1:255" s="4" customFormat="1" ht="24.75" customHeight="1">
      <c r="A40" s="19">
        <v>17</v>
      </c>
      <c r="B40" s="24" t="s">
        <v>44</v>
      </c>
      <c r="C40" s="24" t="s">
        <v>61</v>
      </c>
      <c r="D40" s="24" t="s">
        <v>14</v>
      </c>
      <c r="E40" s="16">
        <v>20221011119</v>
      </c>
      <c r="F40" s="17">
        <v>78</v>
      </c>
      <c r="G40" s="18">
        <f t="shared" si="0"/>
        <v>23.4</v>
      </c>
      <c r="H40" s="20">
        <v>85.5</v>
      </c>
      <c r="I40" s="23">
        <f t="shared" si="1"/>
        <v>59.849999999999994</v>
      </c>
      <c r="J40" s="23">
        <f t="shared" si="2"/>
        <v>83.25</v>
      </c>
      <c r="K40" s="15" t="s">
        <v>15</v>
      </c>
      <c r="IU40" s="9"/>
    </row>
    <row r="41" spans="1:255" s="4" customFormat="1" ht="24.75" customHeight="1">
      <c r="A41" s="19">
        <v>18</v>
      </c>
      <c r="B41" s="24" t="s">
        <v>44</v>
      </c>
      <c r="C41" s="24" t="s">
        <v>62</v>
      </c>
      <c r="D41" s="24" t="s">
        <v>23</v>
      </c>
      <c r="E41" s="16">
        <v>20221011210</v>
      </c>
      <c r="F41" s="17">
        <v>75.5</v>
      </c>
      <c r="G41" s="18">
        <f t="shared" si="0"/>
        <v>22.65</v>
      </c>
      <c r="H41" s="20">
        <v>86.2</v>
      </c>
      <c r="I41" s="23">
        <f t="shared" si="1"/>
        <v>60.339999999999996</v>
      </c>
      <c r="J41" s="23">
        <f t="shared" si="2"/>
        <v>82.99</v>
      </c>
      <c r="K41" s="15" t="s">
        <v>15</v>
      </c>
      <c r="IU41" s="9"/>
    </row>
    <row r="42" spans="1:255" s="4" customFormat="1" ht="24.75" customHeight="1">
      <c r="A42" s="19">
        <v>19</v>
      </c>
      <c r="B42" s="24" t="s">
        <v>44</v>
      </c>
      <c r="C42" s="24" t="s">
        <v>63</v>
      </c>
      <c r="D42" s="24" t="s">
        <v>14</v>
      </c>
      <c r="E42" s="16">
        <v>20221011143</v>
      </c>
      <c r="F42" s="17">
        <v>80.5</v>
      </c>
      <c r="G42" s="18">
        <f t="shared" si="0"/>
        <v>24.15</v>
      </c>
      <c r="H42" s="20">
        <v>84</v>
      </c>
      <c r="I42" s="23">
        <f t="shared" si="1"/>
        <v>58.8</v>
      </c>
      <c r="J42" s="23">
        <f t="shared" si="2"/>
        <v>82.94999999999999</v>
      </c>
      <c r="K42" s="15" t="s">
        <v>15</v>
      </c>
      <c r="IU42" s="9"/>
    </row>
    <row r="43" spans="1:255" s="4" customFormat="1" ht="24.75" customHeight="1">
      <c r="A43" s="19">
        <v>20</v>
      </c>
      <c r="B43" s="24" t="s">
        <v>44</v>
      </c>
      <c r="C43" s="24" t="s">
        <v>64</v>
      </c>
      <c r="D43" s="24" t="s">
        <v>23</v>
      </c>
      <c r="E43" s="16">
        <v>20221011159</v>
      </c>
      <c r="F43" s="17">
        <v>87</v>
      </c>
      <c r="G43" s="18">
        <f t="shared" si="0"/>
        <v>26.099999999999998</v>
      </c>
      <c r="H43" s="20">
        <v>81.2</v>
      </c>
      <c r="I43" s="23">
        <f t="shared" si="1"/>
        <v>56.839999999999996</v>
      </c>
      <c r="J43" s="23">
        <f t="shared" si="2"/>
        <v>82.94</v>
      </c>
      <c r="K43" s="15" t="s">
        <v>15</v>
      </c>
      <c r="IU43" s="9"/>
    </row>
    <row r="44" spans="1:255" s="4" customFormat="1" ht="24.75" customHeight="1">
      <c r="A44" s="19">
        <v>21</v>
      </c>
      <c r="B44" s="24" t="s">
        <v>44</v>
      </c>
      <c r="C44" s="24" t="s">
        <v>65</v>
      </c>
      <c r="D44" s="24" t="s">
        <v>23</v>
      </c>
      <c r="E44" s="16">
        <v>20221011096</v>
      </c>
      <c r="F44" s="17">
        <v>81.5</v>
      </c>
      <c r="G44" s="18">
        <f t="shared" si="0"/>
        <v>24.45</v>
      </c>
      <c r="H44" s="20">
        <v>83.2</v>
      </c>
      <c r="I44" s="23">
        <f t="shared" si="1"/>
        <v>58.239999999999995</v>
      </c>
      <c r="J44" s="23">
        <f t="shared" si="2"/>
        <v>82.69</v>
      </c>
      <c r="K44" s="15" t="s">
        <v>15</v>
      </c>
      <c r="IU44" s="9"/>
    </row>
    <row r="45" spans="1:11" s="4" customFormat="1" ht="24.75" customHeight="1">
      <c r="A45" s="19">
        <v>22</v>
      </c>
      <c r="B45" s="24" t="s">
        <v>44</v>
      </c>
      <c r="C45" s="24" t="s">
        <v>66</v>
      </c>
      <c r="D45" s="24" t="s">
        <v>23</v>
      </c>
      <c r="E45" s="16">
        <v>20221011211</v>
      </c>
      <c r="F45" s="17">
        <v>83.5</v>
      </c>
      <c r="G45" s="18">
        <f t="shared" si="0"/>
        <v>25.05</v>
      </c>
      <c r="H45" s="20">
        <v>80.5</v>
      </c>
      <c r="I45" s="23">
        <f t="shared" si="1"/>
        <v>56.349999999999994</v>
      </c>
      <c r="J45" s="23">
        <f t="shared" si="2"/>
        <v>81.39999999999999</v>
      </c>
      <c r="K45" s="15" t="s">
        <v>17</v>
      </c>
    </row>
    <row r="46" spans="1:11" s="4" customFormat="1" ht="24.75" customHeight="1">
      <c r="A46" s="19">
        <v>23</v>
      </c>
      <c r="B46" s="24" t="s">
        <v>44</v>
      </c>
      <c r="C46" s="24" t="s">
        <v>67</v>
      </c>
      <c r="D46" s="24" t="s">
        <v>23</v>
      </c>
      <c r="E46" s="16">
        <v>20221011180</v>
      </c>
      <c r="F46" s="17">
        <v>78</v>
      </c>
      <c r="G46" s="18">
        <f t="shared" si="0"/>
        <v>23.4</v>
      </c>
      <c r="H46" s="20">
        <v>82.4</v>
      </c>
      <c r="I46" s="23">
        <f t="shared" si="1"/>
        <v>57.68</v>
      </c>
      <c r="J46" s="23">
        <f t="shared" si="2"/>
        <v>81.08</v>
      </c>
      <c r="K46" s="15" t="s">
        <v>17</v>
      </c>
    </row>
    <row r="47" spans="1:11" s="4" customFormat="1" ht="24.75" customHeight="1">
      <c r="A47" s="19">
        <v>24</v>
      </c>
      <c r="B47" s="24" t="s">
        <v>44</v>
      </c>
      <c r="C47" s="24" t="s">
        <v>68</v>
      </c>
      <c r="D47" s="24" t="s">
        <v>14</v>
      </c>
      <c r="E47" s="16">
        <v>20221011237</v>
      </c>
      <c r="F47" s="17">
        <v>78</v>
      </c>
      <c r="G47" s="18">
        <f t="shared" si="0"/>
        <v>23.4</v>
      </c>
      <c r="H47" s="20">
        <v>82.2</v>
      </c>
      <c r="I47" s="23">
        <f t="shared" si="1"/>
        <v>57.54</v>
      </c>
      <c r="J47" s="23">
        <f t="shared" si="2"/>
        <v>80.94</v>
      </c>
      <c r="K47" s="15" t="s">
        <v>17</v>
      </c>
    </row>
    <row r="48" spans="1:11" s="4" customFormat="1" ht="24.75" customHeight="1">
      <c r="A48" s="19">
        <v>25</v>
      </c>
      <c r="B48" s="24" t="s">
        <v>44</v>
      </c>
      <c r="C48" s="24" t="s">
        <v>69</v>
      </c>
      <c r="D48" s="24" t="s">
        <v>14</v>
      </c>
      <c r="E48" s="16">
        <v>20221011256</v>
      </c>
      <c r="F48" s="17">
        <v>79</v>
      </c>
      <c r="G48" s="18">
        <f t="shared" si="0"/>
        <v>23.7</v>
      </c>
      <c r="H48" s="20">
        <v>81.7</v>
      </c>
      <c r="I48" s="23">
        <f t="shared" si="1"/>
        <v>57.19</v>
      </c>
      <c r="J48" s="23">
        <f t="shared" si="2"/>
        <v>80.89</v>
      </c>
      <c r="K48" s="15" t="s">
        <v>17</v>
      </c>
    </row>
    <row r="49" spans="1:11" s="4" customFormat="1" ht="24.75" customHeight="1">
      <c r="A49" s="19">
        <v>26</v>
      </c>
      <c r="B49" s="24" t="s">
        <v>44</v>
      </c>
      <c r="C49" s="24" t="s">
        <v>70</v>
      </c>
      <c r="D49" s="24" t="s">
        <v>23</v>
      </c>
      <c r="E49" s="16">
        <v>20221011197</v>
      </c>
      <c r="F49" s="17">
        <v>74.5</v>
      </c>
      <c r="G49" s="18">
        <f t="shared" si="0"/>
        <v>22.349999999999998</v>
      </c>
      <c r="H49" s="20">
        <v>83.5</v>
      </c>
      <c r="I49" s="23">
        <f t="shared" si="1"/>
        <v>58.449999999999996</v>
      </c>
      <c r="J49" s="23">
        <f t="shared" si="2"/>
        <v>80.8</v>
      </c>
      <c r="K49" s="15" t="s">
        <v>17</v>
      </c>
    </row>
    <row r="50" spans="1:11" s="4" customFormat="1" ht="24.75" customHeight="1">
      <c r="A50" s="19">
        <v>27</v>
      </c>
      <c r="B50" s="24" t="s">
        <v>44</v>
      </c>
      <c r="C50" s="24" t="s">
        <v>71</v>
      </c>
      <c r="D50" s="24" t="s">
        <v>23</v>
      </c>
      <c r="E50" s="16">
        <v>20221011075</v>
      </c>
      <c r="F50" s="17">
        <v>80.5</v>
      </c>
      <c r="G50" s="18">
        <f t="shared" si="0"/>
        <v>24.15</v>
      </c>
      <c r="H50" s="20">
        <v>80.8</v>
      </c>
      <c r="I50" s="23">
        <f t="shared" si="1"/>
        <v>56.559999999999995</v>
      </c>
      <c r="J50" s="23">
        <f t="shared" si="2"/>
        <v>80.71</v>
      </c>
      <c r="K50" s="15" t="s">
        <v>17</v>
      </c>
    </row>
    <row r="51" spans="1:11" s="4" customFormat="1" ht="24.75" customHeight="1">
      <c r="A51" s="19">
        <v>28</v>
      </c>
      <c r="B51" s="24" t="s">
        <v>44</v>
      </c>
      <c r="C51" s="24" t="s">
        <v>72</v>
      </c>
      <c r="D51" s="24" t="s">
        <v>14</v>
      </c>
      <c r="E51" s="16">
        <v>20221011087</v>
      </c>
      <c r="F51" s="17">
        <v>82.5</v>
      </c>
      <c r="G51" s="18">
        <f t="shared" si="0"/>
        <v>24.75</v>
      </c>
      <c r="H51" s="20">
        <v>79.4</v>
      </c>
      <c r="I51" s="23">
        <f t="shared" si="1"/>
        <v>55.58</v>
      </c>
      <c r="J51" s="23">
        <f t="shared" si="2"/>
        <v>80.33</v>
      </c>
      <c r="K51" s="15" t="s">
        <v>17</v>
      </c>
    </row>
    <row r="52" spans="1:11" s="4" customFormat="1" ht="24.75" customHeight="1">
      <c r="A52" s="19">
        <v>29</v>
      </c>
      <c r="B52" s="24" t="s">
        <v>44</v>
      </c>
      <c r="C52" s="24" t="s">
        <v>73</v>
      </c>
      <c r="D52" s="24" t="s">
        <v>14</v>
      </c>
      <c r="E52" s="16">
        <v>20221011170</v>
      </c>
      <c r="F52" s="17">
        <v>80</v>
      </c>
      <c r="G52" s="18">
        <f t="shared" si="0"/>
        <v>24</v>
      </c>
      <c r="H52" s="20">
        <v>80.1</v>
      </c>
      <c r="I52" s="23">
        <f t="shared" si="1"/>
        <v>56.06999999999999</v>
      </c>
      <c r="J52" s="23">
        <f t="shared" si="2"/>
        <v>80.07</v>
      </c>
      <c r="K52" s="15" t="s">
        <v>17</v>
      </c>
    </row>
    <row r="53" spans="1:11" s="4" customFormat="1" ht="24.75" customHeight="1">
      <c r="A53" s="19">
        <v>30</v>
      </c>
      <c r="B53" s="24" t="s">
        <v>44</v>
      </c>
      <c r="C53" s="24" t="s">
        <v>74</v>
      </c>
      <c r="D53" s="24" t="s">
        <v>14</v>
      </c>
      <c r="E53" s="16">
        <v>20221011218</v>
      </c>
      <c r="F53" s="17">
        <v>78.5</v>
      </c>
      <c r="G53" s="18">
        <f t="shared" si="0"/>
        <v>23.55</v>
      </c>
      <c r="H53" s="20">
        <v>80.6</v>
      </c>
      <c r="I53" s="23">
        <f t="shared" si="1"/>
        <v>56.419999999999995</v>
      </c>
      <c r="J53" s="23">
        <f t="shared" si="2"/>
        <v>79.97</v>
      </c>
      <c r="K53" s="15" t="s">
        <v>17</v>
      </c>
    </row>
    <row r="54" spans="1:11" s="4" customFormat="1" ht="24.75" customHeight="1">
      <c r="A54" s="19">
        <v>31</v>
      </c>
      <c r="B54" s="24" t="s">
        <v>44</v>
      </c>
      <c r="C54" s="24" t="s">
        <v>75</v>
      </c>
      <c r="D54" s="24" t="s">
        <v>14</v>
      </c>
      <c r="E54" s="16">
        <v>20221011099</v>
      </c>
      <c r="F54" s="17">
        <v>81</v>
      </c>
      <c r="G54" s="18">
        <f t="shared" si="0"/>
        <v>24.3</v>
      </c>
      <c r="H54" s="20">
        <v>78.6</v>
      </c>
      <c r="I54" s="23">
        <f t="shared" si="1"/>
        <v>55.019999999999996</v>
      </c>
      <c r="J54" s="23">
        <f t="shared" si="2"/>
        <v>79.32</v>
      </c>
      <c r="K54" s="15" t="s">
        <v>17</v>
      </c>
    </row>
    <row r="55" spans="1:11" s="4" customFormat="1" ht="24.75" customHeight="1">
      <c r="A55" s="19">
        <v>32</v>
      </c>
      <c r="B55" s="24" t="s">
        <v>44</v>
      </c>
      <c r="C55" s="24" t="s">
        <v>76</v>
      </c>
      <c r="D55" s="24" t="s">
        <v>14</v>
      </c>
      <c r="E55" s="16">
        <v>20221011230</v>
      </c>
      <c r="F55" s="17">
        <v>73.5</v>
      </c>
      <c r="G55" s="18">
        <f t="shared" si="0"/>
        <v>22.05</v>
      </c>
      <c r="H55" s="20">
        <v>81.7</v>
      </c>
      <c r="I55" s="23">
        <f t="shared" si="1"/>
        <v>57.19</v>
      </c>
      <c r="J55" s="23">
        <f t="shared" si="2"/>
        <v>79.24</v>
      </c>
      <c r="K55" s="15" t="s">
        <v>17</v>
      </c>
    </row>
    <row r="56" spans="1:11" s="4" customFormat="1" ht="24.75" customHeight="1">
      <c r="A56" s="19">
        <v>33</v>
      </c>
      <c r="B56" s="24" t="s">
        <v>44</v>
      </c>
      <c r="C56" s="24" t="s">
        <v>77</v>
      </c>
      <c r="D56" s="24" t="s">
        <v>23</v>
      </c>
      <c r="E56" s="16">
        <v>20221011183</v>
      </c>
      <c r="F56" s="17">
        <v>74</v>
      </c>
      <c r="G56" s="18">
        <f t="shared" si="0"/>
        <v>22.2</v>
      </c>
      <c r="H56" s="20">
        <v>81.4</v>
      </c>
      <c r="I56" s="23">
        <f t="shared" si="1"/>
        <v>56.98</v>
      </c>
      <c r="J56" s="23">
        <f t="shared" si="2"/>
        <v>79.17999999999999</v>
      </c>
      <c r="K56" s="15" t="s">
        <v>17</v>
      </c>
    </row>
    <row r="57" spans="1:11" s="4" customFormat="1" ht="24.75" customHeight="1">
      <c r="A57" s="19">
        <v>34</v>
      </c>
      <c r="B57" s="24" t="s">
        <v>44</v>
      </c>
      <c r="C57" s="24" t="s">
        <v>78</v>
      </c>
      <c r="D57" s="24" t="s">
        <v>23</v>
      </c>
      <c r="E57" s="16">
        <v>20221011126</v>
      </c>
      <c r="F57" s="17">
        <v>75.5</v>
      </c>
      <c r="G57" s="18">
        <f t="shared" si="0"/>
        <v>22.65</v>
      </c>
      <c r="H57" s="20">
        <v>80.62</v>
      </c>
      <c r="I57" s="23">
        <f t="shared" si="1"/>
        <v>56.434</v>
      </c>
      <c r="J57" s="23">
        <f t="shared" si="2"/>
        <v>79.084</v>
      </c>
      <c r="K57" s="15" t="s">
        <v>17</v>
      </c>
    </row>
    <row r="58" spans="1:11" s="4" customFormat="1" ht="24.75" customHeight="1">
      <c r="A58" s="19">
        <v>35</v>
      </c>
      <c r="B58" s="24" t="s">
        <v>44</v>
      </c>
      <c r="C58" s="24" t="s">
        <v>79</v>
      </c>
      <c r="D58" s="24" t="s">
        <v>23</v>
      </c>
      <c r="E58" s="16">
        <v>20221011110</v>
      </c>
      <c r="F58" s="17">
        <v>80</v>
      </c>
      <c r="G58" s="18">
        <f t="shared" si="0"/>
        <v>24</v>
      </c>
      <c r="H58" s="20">
        <v>78.5</v>
      </c>
      <c r="I58" s="23">
        <f t="shared" si="1"/>
        <v>54.949999999999996</v>
      </c>
      <c r="J58" s="23">
        <f t="shared" si="2"/>
        <v>78.94999999999999</v>
      </c>
      <c r="K58" s="15" t="s">
        <v>17</v>
      </c>
    </row>
    <row r="59" spans="1:11" s="4" customFormat="1" ht="24.75" customHeight="1">
      <c r="A59" s="19">
        <v>36</v>
      </c>
      <c r="B59" s="24" t="s">
        <v>44</v>
      </c>
      <c r="C59" s="24" t="s">
        <v>80</v>
      </c>
      <c r="D59" s="24" t="s">
        <v>14</v>
      </c>
      <c r="E59" s="16">
        <v>20221011234</v>
      </c>
      <c r="F59" s="17">
        <v>76.5</v>
      </c>
      <c r="G59" s="18">
        <f t="shared" si="0"/>
        <v>22.95</v>
      </c>
      <c r="H59" s="20">
        <v>79.8</v>
      </c>
      <c r="I59" s="23">
        <f t="shared" si="1"/>
        <v>55.85999999999999</v>
      </c>
      <c r="J59" s="23">
        <f t="shared" si="2"/>
        <v>78.80999999999999</v>
      </c>
      <c r="K59" s="15" t="s">
        <v>17</v>
      </c>
    </row>
    <row r="60" spans="1:11" s="4" customFormat="1" ht="24.75" customHeight="1">
      <c r="A60" s="19">
        <v>37</v>
      </c>
      <c r="B60" s="24" t="s">
        <v>44</v>
      </c>
      <c r="C60" s="24" t="s">
        <v>81</v>
      </c>
      <c r="D60" s="24" t="s">
        <v>23</v>
      </c>
      <c r="E60" s="16">
        <v>20221011095</v>
      </c>
      <c r="F60" s="17">
        <v>79</v>
      </c>
      <c r="G60" s="18">
        <f t="shared" si="0"/>
        <v>23.7</v>
      </c>
      <c r="H60" s="20">
        <v>78.5</v>
      </c>
      <c r="I60" s="23">
        <f t="shared" si="1"/>
        <v>54.949999999999996</v>
      </c>
      <c r="J60" s="23">
        <f t="shared" si="2"/>
        <v>78.64999999999999</v>
      </c>
      <c r="K60" s="15" t="s">
        <v>17</v>
      </c>
    </row>
    <row r="61" spans="1:11" s="4" customFormat="1" ht="24.75" customHeight="1">
      <c r="A61" s="19">
        <v>38</v>
      </c>
      <c r="B61" s="24" t="s">
        <v>44</v>
      </c>
      <c r="C61" s="24" t="s">
        <v>82</v>
      </c>
      <c r="D61" s="24" t="s">
        <v>14</v>
      </c>
      <c r="E61" s="16">
        <v>20221011225</v>
      </c>
      <c r="F61" s="17">
        <v>78.5</v>
      </c>
      <c r="G61" s="18">
        <f t="shared" si="0"/>
        <v>23.55</v>
      </c>
      <c r="H61" s="20">
        <v>78.7</v>
      </c>
      <c r="I61" s="23">
        <f t="shared" si="1"/>
        <v>55.089999999999996</v>
      </c>
      <c r="J61" s="23">
        <f t="shared" si="2"/>
        <v>78.64</v>
      </c>
      <c r="K61" s="15" t="s">
        <v>17</v>
      </c>
    </row>
    <row r="62" spans="1:11" s="4" customFormat="1" ht="24.75" customHeight="1">
      <c r="A62" s="19">
        <v>39</v>
      </c>
      <c r="B62" s="24" t="s">
        <v>44</v>
      </c>
      <c r="C62" s="24" t="s">
        <v>83</v>
      </c>
      <c r="D62" s="24" t="s">
        <v>14</v>
      </c>
      <c r="E62" s="16">
        <v>20221011186</v>
      </c>
      <c r="F62" s="17">
        <v>74.5</v>
      </c>
      <c r="G62" s="18">
        <f t="shared" si="0"/>
        <v>22.349999999999998</v>
      </c>
      <c r="H62" s="20">
        <v>78.5</v>
      </c>
      <c r="I62" s="23">
        <f t="shared" si="1"/>
        <v>54.949999999999996</v>
      </c>
      <c r="J62" s="23">
        <f t="shared" si="2"/>
        <v>77.3</v>
      </c>
      <c r="K62" s="15" t="s">
        <v>17</v>
      </c>
    </row>
    <row r="63" spans="1:11" s="4" customFormat="1" ht="24.75" customHeight="1">
      <c r="A63" s="19">
        <v>40</v>
      </c>
      <c r="B63" s="24" t="s">
        <v>44</v>
      </c>
      <c r="C63" s="24" t="s">
        <v>84</v>
      </c>
      <c r="D63" s="24" t="s">
        <v>23</v>
      </c>
      <c r="E63" s="16">
        <v>20221011133</v>
      </c>
      <c r="F63" s="17">
        <v>78</v>
      </c>
      <c r="G63" s="18">
        <f t="shared" si="0"/>
        <v>23.4</v>
      </c>
      <c r="H63" s="20">
        <v>76.2</v>
      </c>
      <c r="I63" s="23">
        <f t="shared" si="1"/>
        <v>53.339999999999996</v>
      </c>
      <c r="J63" s="23">
        <f t="shared" si="2"/>
        <v>76.74</v>
      </c>
      <c r="K63" s="15" t="s">
        <v>17</v>
      </c>
    </row>
    <row r="64" spans="1:11" s="4" customFormat="1" ht="24.75" customHeight="1">
      <c r="A64" s="19">
        <v>41</v>
      </c>
      <c r="B64" s="24" t="s">
        <v>44</v>
      </c>
      <c r="C64" s="24" t="s">
        <v>85</v>
      </c>
      <c r="D64" s="24" t="s">
        <v>14</v>
      </c>
      <c r="E64" s="16">
        <v>20221011216</v>
      </c>
      <c r="F64" s="17">
        <v>73.5</v>
      </c>
      <c r="G64" s="18">
        <f t="shared" si="0"/>
        <v>22.05</v>
      </c>
      <c r="H64" s="20">
        <v>78.1</v>
      </c>
      <c r="I64" s="23">
        <f t="shared" si="1"/>
        <v>54.669999999999995</v>
      </c>
      <c r="J64" s="23">
        <f t="shared" si="2"/>
        <v>76.72</v>
      </c>
      <c r="K64" s="15" t="s">
        <v>17</v>
      </c>
    </row>
    <row r="65" spans="1:11" s="4" customFormat="1" ht="24.75" customHeight="1">
      <c r="A65" s="19">
        <v>42</v>
      </c>
      <c r="B65" s="24" t="s">
        <v>44</v>
      </c>
      <c r="C65" s="24" t="s">
        <v>86</v>
      </c>
      <c r="D65" s="24" t="s">
        <v>23</v>
      </c>
      <c r="E65" s="16">
        <v>20221011165</v>
      </c>
      <c r="F65" s="17">
        <v>74.5</v>
      </c>
      <c r="G65" s="18">
        <f t="shared" si="0"/>
        <v>22.349999999999998</v>
      </c>
      <c r="H65" s="20">
        <v>76.1</v>
      </c>
      <c r="I65" s="23">
        <f t="shared" si="1"/>
        <v>53.269999999999996</v>
      </c>
      <c r="J65" s="23">
        <f t="shared" si="2"/>
        <v>75.61999999999999</v>
      </c>
      <c r="K65" s="15" t="s">
        <v>17</v>
      </c>
    </row>
    <row r="66" spans="1:11" s="4" customFormat="1" ht="24.75" customHeight="1">
      <c r="A66" s="19">
        <v>43</v>
      </c>
      <c r="B66" s="24" t="s">
        <v>44</v>
      </c>
      <c r="C66" s="24" t="s">
        <v>87</v>
      </c>
      <c r="D66" s="24" t="s">
        <v>14</v>
      </c>
      <c r="E66" s="16">
        <v>20221011236</v>
      </c>
      <c r="F66" s="17">
        <v>81</v>
      </c>
      <c r="G66" s="18">
        <f t="shared" si="0"/>
        <v>24.3</v>
      </c>
      <c r="H66" s="20">
        <v>73.3</v>
      </c>
      <c r="I66" s="23">
        <f t="shared" si="1"/>
        <v>51.309999999999995</v>
      </c>
      <c r="J66" s="23">
        <f t="shared" si="2"/>
        <v>75.61</v>
      </c>
      <c r="K66" s="15" t="s">
        <v>17</v>
      </c>
    </row>
    <row r="67" spans="1:11" s="4" customFormat="1" ht="24.75" customHeight="1">
      <c r="A67" s="19">
        <v>44</v>
      </c>
      <c r="B67" s="24" t="s">
        <v>44</v>
      </c>
      <c r="C67" s="24" t="s">
        <v>88</v>
      </c>
      <c r="D67" s="24" t="s">
        <v>14</v>
      </c>
      <c r="E67" s="16">
        <v>20221011251</v>
      </c>
      <c r="F67" s="17">
        <v>74.5</v>
      </c>
      <c r="G67" s="18">
        <f aca="true" t="shared" si="3" ref="G67:G87">F67*0.3</f>
        <v>22.349999999999998</v>
      </c>
      <c r="H67" s="20">
        <v>75.6</v>
      </c>
      <c r="I67" s="23">
        <f aca="true" t="shared" si="4" ref="I67:I87">H67*0.7</f>
        <v>52.919999999999995</v>
      </c>
      <c r="J67" s="23">
        <f aca="true" t="shared" si="5" ref="J67:J87">G67+I67</f>
        <v>75.27</v>
      </c>
      <c r="K67" s="15" t="s">
        <v>17</v>
      </c>
    </row>
    <row r="68" spans="1:11" s="4" customFormat="1" ht="24.75" customHeight="1">
      <c r="A68" s="19">
        <v>45</v>
      </c>
      <c r="B68" s="24" t="s">
        <v>44</v>
      </c>
      <c r="C68" s="24" t="s">
        <v>89</v>
      </c>
      <c r="D68" s="24" t="s">
        <v>14</v>
      </c>
      <c r="E68" s="16">
        <v>20221011109</v>
      </c>
      <c r="F68" s="17">
        <v>74</v>
      </c>
      <c r="G68" s="18">
        <f t="shared" si="3"/>
        <v>22.2</v>
      </c>
      <c r="H68" s="20">
        <v>75.6</v>
      </c>
      <c r="I68" s="23">
        <f t="shared" si="4"/>
        <v>52.919999999999995</v>
      </c>
      <c r="J68" s="23">
        <f t="shared" si="5"/>
        <v>75.11999999999999</v>
      </c>
      <c r="K68" s="15" t="s">
        <v>17</v>
      </c>
    </row>
    <row r="69" spans="1:11" s="4" customFormat="1" ht="24.75" customHeight="1">
      <c r="A69" s="19">
        <v>46</v>
      </c>
      <c r="B69" s="24" t="s">
        <v>44</v>
      </c>
      <c r="C69" s="24" t="s">
        <v>90</v>
      </c>
      <c r="D69" s="24" t="s">
        <v>14</v>
      </c>
      <c r="E69" s="16">
        <v>20221011219</v>
      </c>
      <c r="F69" s="17">
        <v>79.5</v>
      </c>
      <c r="G69" s="18">
        <f t="shared" si="3"/>
        <v>23.849999999999998</v>
      </c>
      <c r="H69" s="20">
        <v>72.6</v>
      </c>
      <c r="I69" s="23">
        <f t="shared" si="4"/>
        <v>50.81999999999999</v>
      </c>
      <c r="J69" s="23">
        <f t="shared" si="5"/>
        <v>74.66999999999999</v>
      </c>
      <c r="K69" s="15" t="s">
        <v>17</v>
      </c>
    </row>
    <row r="70" spans="1:11" s="4" customFormat="1" ht="24.75" customHeight="1">
      <c r="A70" s="19">
        <v>47</v>
      </c>
      <c r="B70" s="24" t="s">
        <v>44</v>
      </c>
      <c r="C70" s="24" t="s">
        <v>91</v>
      </c>
      <c r="D70" s="24" t="s">
        <v>14</v>
      </c>
      <c r="E70" s="16">
        <v>20221011189</v>
      </c>
      <c r="F70" s="17">
        <v>81</v>
      </c>
      <c r="G70" s="18">
        <f t="shared" si="3"/>
        <v>24.3</v>
      </c>
      <c r="H70" s="20">
        <v>71.6</v>
      </c>
      <c r="I70" s="23">
        <f t="shared" si="4"/>
        <v>50.11999999999999</v>
      </c>
      <c r="J70" s="23">
        <f t="shared" si="5"/>
        <v>74.41999999999999</v>
      </c>
      <c r="K70" s="15" t="s">
        <v>17</v>
      </c>
    </row>
    <row r="71" spans="1:11" s="4" customFormat="1" ht="24.75" customHeight="1">
      <c r="A71" s="19">
        <v>48</v>
      </c>
      <c r="B71" s="24" t="s">
        <v>44</v>
      </c>
      <c r="C71" s="24" t="s">
        <v>92</v>
      </c>
      <c r="D71" s="24" t="s">
        <v>14</v>
      </c>
      <c r="E71" s="16">
        <v>20221011130</v>
      </c>
      <c r="F71" s="17">
        <v>73.5</v>
      </c>
      <c r="G71" s="18">
        <f t="shared" si="3"/>
        <v>22.05</v>
      </c>
      <c r="H71" s="20">
        <v>74.5</v>
      </c>
      <c r="I71" s="23">
        <f t="shared" si="4"/>
        <v>52.15</v>
      </c>
      <c r="J71" s="23">
        <f t="shared" si="5"/>
        <v>74.2</v>
      </c>
      <c r="K71" s="15" t="s">
        <v>17</v>
      </c>
    </row>
    <row r="72" spans="1:11" s="4" customFormat="1" ht="24.75" customHeight="1">
      <c r="A72" s="19">
        <v>49</v>
      </c>
      <c r="B72" s="24" t="s">
        <v>44</v>
      </c>
      <c r="C72" s="24" t="s">
        <v>93</v>
      </c>
      <c r="D72" s="24" t="s">
        <v>23</v>
      </c>
      <c r="E72" s="16">
        <v>20221011153</v>
      </c>
      <c r="F72" s="17">
        <v>75.5</v>
      </c>
      <c r="G72" s="18">
        <f t="shared" si="3"/>
        <v>22.65</v>
      </c>
      <c r="H72" s="20">
        <v>72.4</v>
      </c>
      <c r="I72" s="23">
        <f t="shared" si="4"/>
        <v>50.68</v>
      </c>
      <c r="J72" s="23">
        <f t="shared" si="5"/>
        <v>73.33</v>
      </c>
      <c r="K72" s="15" t="s">
        <v>17</v>
      </c>
    </row>
    <row r="73" spans="1:11" s="4" customFormat="1" ht="24.75" customHeight="1">
      <c r="A73" s="19">
        <v>50</v>
      </c>
      <c r="B73" s="24" t="s">
        <v>44</v>
      </c>
      <c r="C73" s="24" t="s">
        <v>94</v>
      </c>
      <c r="D73" s="24" t="s">
        <v>14</v>
      </c>
      <c r="E73" s="16">
        <v>20221011172</v>
      </c>
      <c r="F73" s="17">
        <v>78</v>
      </c>
      <c r="G73" s="18">
        <f t="shared" si="3"/>
        <v>23.4</v>
      </c>
      <c r="H73" s="20">
        <v>69.7</v>
      </c>
      <c r="I73" s="23">
        <f t="shared" si="4"/>
        <v>48.79</v>
      </c>
      <c r="J73" s="23">
        <f t="shared" si="5"/>
        <v>72.19</v>
      </c>
      <c r="K73" s="15" t="s">
        <v>17</v>
      </c>
    </row>
    <row r="74" spans="1:11" s="4" customFormat="1" ht="24.75" customHeight="1">
      <c r="A74" s="19">
        <v>51</v>
      </c>
      <c r="B74" s="24" t="s">
        <v>44</v>
      </c>
      <c r="C74" s="24" t="s">
        <v>95</v>
      </c>
      <c r="D74" s="24" t="s">
        <v>23</v>
      </c>
      <c r="E74" s="16">
        <v>20221011144</v>
      </c>
      <c r="F74" s="17">
        <v>76.5</v>
      </c>
      <c r="G74" s="18">
        <f t="shared" si="3"/>
        <v>22.95</v>
      </c>
      <c r="H74" s="20">
        <v>70.3</v>
      </c>
      <c r="I74" s="23">
        <f t="shared" si="4"/>
        <v>49.209999999999994</v>
      </c>
      <c r="J74" s="23">
        <f t="shared" si="5"/>
        <v>72.16</v>
      </c>
      <c r="K74" s="15" t="s">
        <v>17</v>
      </c>
    </row>
    <row r="75" spans="1:11" s="4" customFormat="1" ht="24.75" customHeight="1">
      <c r="A75" s="19">
        <v>52</v>
      </c>
      <c r="B75" s="24" t="s">
        <v>44</v>
      </c>
      <c r="C75" s="24" t="s">
        <v>96</v>
      </c>
      <c r="D75" s="24" t="s">
        <v>23</v>
      </c>
      <c r="E75" s="16">
        <v>20221011235</v>
      </c>
      <c r="F75" s="17">
        <v>81.5</v>
      </c>
      <c r="G75" s="18">
        <f t="shared" si="3"/>
        <v>24.45</v>
      </c>
      <c r="H75" s="20">
        <v>67.7</v>
      </c>
      <c r="I75" s="23">
        <f t="shared" si="4"/>
        <v>47.39</v>
      </c>
      <c r="J75" s="23">
        <f t="shared" si="5"/>
        <v>71.84</v>
      </c>
      <c r="K75" s="15" t="s">
        <v>17</v>
      </c>
    </row>
    <row r="76" spans="1:11" s="4" customFormat="1" ht="24.75" customHeight="1">
      <c r="A76" s="19">
        <v>53</v>
      </c>
      <c r="B76" s="24" t="s">
        <v>44</v>
      </c>
      <c r="C76" s="24" t="s">
        <v>97</v>
      </c>
      <c r="D76" s="24" t="s">
        <v>14</v>
      </c>
      <c r="E76" s="16">
        <v>20221011085</v>
      </c>
      <c r="F76" s="17">
        <v>75</v>
      </c>
      <c r="G76" s="18">
        <f t="shared" si="3"/>
        <v>22.5</v>
      </c>
      <c r="H76" s="20">
        <v>68.3</v>
      </c>
      <c r="I76" s="23">
        <f t="shared" si="4"/>
        <v>47.809999999999995</v>
      </c>
      <c r="J76" s="23">
        <f t="shared" si="5"/>
        <v>70.31</v>
      </c>
      <c r="K76" s="15" t="s">
        <v>17</v>
      </c>
    </row>
    <row r="77" spans="1:11" s="4" customFormat="1" ht="24.75" customHeight="1">
      <c r="A77" s="19">
        <v>54</v>
      </c>
      <c r="B77" s="24" t="s">
        <v>44</v>
      </c>
      <c r="C77" s="24" t="s">
        <v>98</v>
      </c>
      <c r="D77" s="24" t="s">
        <v>14</v>
      </c>
      <c r="E77" s="16">
        <v>20221011149</v>
      </c>
      <c r="F77" s="17">
        <v>81</v>
      </c>
      <c r="G77" s="18">
        <f t="shared" si="3"/>
        <v>24.3</v>
      </c>
      <c r="H77" s="20">
        <v>65</v>
      </c>
      <c r="I77" s="23">
        <f t="shared" si="4"/>
        <v>45.5</v>
      </c>
      <c r="J77" s="23">
        <f t="shared" si="5"/>
        <v>69.8</v>
      </c>
      <c r="K77" s="15" t="s">
        <v>17</v>
      </c>
    </row>
    <row r="78" spans="1:11" s="4" customFormat="1" ht="24.75" customHeight="1">
      <c r="A78" s="19">
        <v>55</v>
      </c>
      <c r="B78" s="24" t="s">
        <v>44</v>
      </c>
      <c r="C78" s="24" t="s">
        <v>99</v>
      </c>
      <c r="D78" s="24" t="s">
        <v>14</v>
      </c>
      <c r="E78" s="16">
        <v>20221011111</v>
      </c>
      <c r="F78" s="17">
        <v>75</v>
      </c>
      <c r="G78" s="18">
        <f t="shared" si="3"/>
        <v>22.5</v>
      </c>
      <c r="H78" s="20">
        <v>66.5</v>
      </c>
      <c r="I78" s="23">
        <f t="shared" si="4"/>
        <v>46.55</v>
      </c>
      <c r="J78" s="23">
        <f t="shared" si="5"/>
        <v>69.05</v>
      </c>
      <c r="K78" s="15" t="s">
        <v>17</v>
      </c>
    </row>
    <row r="79" spans="1:11" s="4" customFormat="1" ht="24.75" customHeight="1">
      <c r="A79" s="19">
        <v>56</v>
      </c>
      <c r="B79" s="24" t="s">
        <v>44</v>
      </c>
      <c r="C79" s="24" t="s">
        <v>100</v>
      </c>
      <c r="D79" s="24" t="s">
        <v>14</v>
      </c>
      <c r="E79" s="16">
        <v>20221011158</v>
      </c>
      <c r="F79" s="17">
        <v>88</v>
      </c>
      <c r="G79" s="18">
        <f t="shared" si="3"/>
        <v>26.4</v>
      </c>
      <c r="H79" s="20">
        <v>0</v>
      </c>
      <c r="I79" s="23">
        <f t="shared" si="4"/>
        <v>0</v>
      </c>
      <c r="J79" s="23">
        <f t="shared" si="5"/>
        <v>26.4</v>
      </c>
      <c r="K79" s="15" t="s">
        <v>17</v>
      </c>
    </row>
    <row r="80" spans="1:11" s="4" customFormat="1" ht="24.75" customHeight="1">
      <c r="A80" s="19">
        <v>57</v>
      </c>
      <c r="B80" s="24" t="s">
        <v>44</v>
      </c>
      <c r="C80" s="24" t="s">
        <v>101</v>
      </c>
      <c r="D80" s="24" t="s">
        <v>14</v>
      </c>
      <c r="E80" s="16">
        <v>20221011102</v>
      </c>
      <c r="F80" s="17">
        <v>80</v>
      </c>
      <c r="G80" s="18">
        <f t="shared" si="3"/>
        <v>24</v>
      </c>
      <c r="H80" s="20">
        <v>0</v>
      </c>
      <c r="I80" s="23">
        <f t="shared" si="4"/>
        <v>0</v>
      </c>
      <c r="J80" s="23">
        <f t="shared" si="5"/>
        <v>24</v>
      </c>
      <c r="K80" s="15" t="s">
        <v>17</v>
      </c>
    </row>
    <row r="81" spans="1:11" s="4" customFormat="1" ht="24.75" customHeight="1">
      <c r="A81" s="19">
        <v>58</v>
      </c>
      <c r="B81" s="24" t="s">
        <v>44</v>
      </c>
      <c r="C81" s="24" t="s">
        <v>102</v>
      </c>
      <c r="D81" s="24" t="s">
        <v>23</v>
      </c>
      <c r="E81" s="16">
        <v>20221011118</v>
      </c>
      <c r="F81" s="17">
        <v>79</v>
      </c>
      <c r="G81" s="18">
        <f t="shared" si="3"/>
        <v>23.7</v>
      </c>
      <c r="H81" s="20">
        <v>0</v>
      </c>
      <c r="I81" s="23">
        <f t="shared" si="4"/>
        <v>0</v>
      </c>
      <c r="J81" s="23">
        <f t="shared" si="5"/>
        <v>23.7</v>
      </c>
      <c r="K81" s="15" t="s">
        <v>17</v>
      </c>
    </row>
    <row r="82" spans="1:11" s="4" customFormat="1" ht="24.75" customHeight="1">
      <c r="A82" s="19">
        <v>59</v>
      </c>
      <c r="B82" s="24" t="s">
        <v>44</v>
      </c>
      <c r="C82" s="24" t="s">
        <v>103</v>
      </c>
      <c r="D82" s="24" t="s">
        <v>14</v>
      </c>
      <c r="E82" s="16">
        <v>20221011117</v>
      </c>
      <c r="F82" s="17">
        <v>76</v>
      </c>
      <c r="G82" s="18">
        <f t="shared" si="3"/>
        <v>22.8</v>
      </c>
      <c r="H82" s="20">
        <v>0</v>
      </c>
      <c r="I82" s="23">
        <f t="shared" si="4"/>
        <v>0</v>
      </c>
      <c r="J82" s="23">
        <f t="shared" si="5"/>
        <v>22.8</v>
      </c>
      <c r="K82" s="15" t="s">
        <v>17</v>
      </c>
    </row>
    <row r="83" spans="1:11" s="4" customFormat="1" ht="24.75" customHeight="1">
      <c r="A83" s="19">
        <v>60</v>
      </c>
      <c r="B83" s="24" t="s">
        <v>44</v>
      </c>
      <c r="C83" s="24" t="s">
        <v>104</v>
      </c>
      <c r="D83" s="24" t="s">
        <v>14</v>
      </c>
      <c r="E83" s="16">
        <v>20221011200</v>
      </c>
      <c r="F83" s="17">
        <v>76</v>
      </c>
      <c r="G83" s="18">
        <f t="shared" si="3"/>
        <v>22.8</v>
      </c>
      <c r="H83" s="20">
        <v>0</v>
      </c>
      <c r="I83" s="23">
        <f t="shared" si="4"/>
        <v>0</v>
      </c>
      <c r="J83" s="23">
        <f t="shared" si="5"/>
        <v>22.8</v>
      </c>
      <c r="K83" s="15" t="s">
        <v>17</v>
      </c>
    </row>
    <row r="84" spans="1:11" s="4" customFormat="1" ht="24.75" customHeight="1">
      <c r="A84" s="19">
        <v>61</v>
      </c>
      <c r="B84" s="24" t="s">
        <v>44</v>
      </c>
      <c r="C84" s="24" t="s">
        <v>105</v>
      </c>
      <c r="D84" s="24" t="s">
        <v>14</v>
      </c>
      <c r="E84" s="16">
        <v>20221011192</v>
      </c>
      <c r="F84" s="17">
        <v>75.5</v>
      </c>
      <c r="G84" s="18">
        <f t="shared" si="3"/>
        <v>22.65</v>
      </c>
      <c r="H84" s="20">
        <v>0</v>
      </c>
      <c r="I84" s="23">
        <f t="shared" si="4"/>
        <v>0</v>
      </c>
      <c r="J84" s="23">
        <f t="shared" si="5"/>
        <v>22.65</v>
      </c>
      <c r="K84" s="15" t="s">
        <v>17</v>
      </c>
    </row>
    <row r="85" spans="1:11" s="4" customFormat="1" ht="24.75" customHeight="1">
      <c r="A85" s="19">
        <v>62</v>
      </c>
      <c r="B85" s="24" t="s">
        <v>44</v>
      </c>
      <c r="C85" s="24" t="s">
        <v>106</v>
      </c>
      <c r="D85" s="24" t="s">
        <v>14</v>
      </c>
      <c r="E85" s="16">
        <v>20221011207</v>
      </c>
      <c r="F85" s="17">
        <v>75.5</v>
      </c>
      <c r="G85" s="18">
        <f t="shared" si="3"/>
        <v>22.65</v>
      </c>
      <c r="H85" s="20">
        <v>0</v>
      </c>
      <c r="I85" s="23">
        <f t="shared" si="4"/>
        <v>0</v>
      </c>
      <c r="J85" s="23">
        <f t="shared" si="5"/>
        <v>22.65</v>
      </c>
      <c r="K85" s="15" t="s">
        <v>17</v>
      </c>
    </row>
    <row r="86" spans="1:11" s="4" customFormat="1" ht="24.75" customHeight="1">
      <c r="A86" s="19">
        <v>63</v>
      </c>
      <c r="B86" s="24" t="s">
        <v>44</v>
      </c>
      <c r="C86" s="16" t="s">
        <v>107</v>
      </c>
      <c r="D86" s="16" t="s">
        <v>14</v>
      </c>
      <c r="E86" s="16">
        <v>20221011261</v>
      </c>
      <c r="F86" s="17">
        <v>74.5</v>
      </c>
      <c r="G86" s="18">
        <f t="shared" si="3"/>
        <v>22.349999999999998</v>
      </c>
      <c r="H86" s="20">
        <v>0</v>
      </c>
      <c r="I86" s="23">
        <f t="shared" si="4"/>
        <v>0</v>
      </c>
      <c r="J86" s="23">
        <f t="shared" si="5"/>
        <v>22.349999999999998</v>
      </c>
      <c r="K86" s="15" t="s">
        <v>17</v>
      </c>
    </row>
    <row r="87" spans="1:11" s="4" customFormat="1" ht="24.75" customHeight="1">
      <c r="A87" s="19">
        <v>64</v>
      </c>
      <c r="B87" s="24" t="s">
        <v>44</v>
      </c>
      <c r="C87" s="24" t="s">
        <v>108</v>
      </c>
      <c r="D87" s="24" t="s">
        <v>14</v>
      </c>
      <c r="E87" s="16">
        <v>20221011203</v>
      </c>
      <c r="F87" s="17">
        <v>73.5</v>
      </c>
      <c r="G87" s="18">
        <f t="shared" si="3"/>
        <v>22.05</v>
      </c>
      <c r="H87" s="20">
        <v>0</v>
      </c>
      <c r="I87" s="23">
        <f t="shared" si="4"/>
        <v>0</v>
      </c>
      <c r="J87" s="23">
        <f t="shared" si="5"/>
        <v>22.05</v>
      </c>
      <c r="K87" s="15" t="s">
        <v>17</v>
      </c>
    </row>
  </sheetData>
  <sheetProtection/>
  <mergeCells count="9">
    <mergeCell ref="F1:G1"/>
    <mergeCell ref="H1:I1"/>
    <mergeCell ref="A1:A2"/>
    <mergeCell ref="B1:B2"/>
    <mergeCell ref="C1:C2"/>
    <mergeCell ref="D1:D2"/>
    <mergeCell ref="E1:E2"/>
    <mergeCell ref="J1:J2"/>
    <mergeCell ref="K1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2022-12-19T07:27:55Z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556EA0E7AC5443748FFC4BF40C9ADDBB</vt:lpwstr>
  </property>
</Properties>
</file>