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<sst xmlns="http://schemas.openxmlformats.org/spreadsheetml/2006/main" count="21" uniqueCount="18">
  <si>
    <t>从化区新型学徒制培训资金汇总表 （2021.12）</t>
  </si>
  <si>
    <t xml:space="preserve">序号 </t>
  </si>
  <si>
    <t>申请单位</t>
  </si>
  <si>
    <t>培训人数</t>
  </si>
  <si>
    <t xml:space="preserve">补贴金额(元) </t>
  </si>
  <si>
    <t>培训时间</t>
  </si>
  <si>
    <t>培训工种</t>
  </si>
  <si>
    <t>培训学校</t>
  </si>
  <si>
    <t>广州健朗医用科技有限公司</t>
  </si>
  <si>
    <t>1年</t>
  </si>
  <si>
    <t>电子商务师</t>
  </si>
  <si>
    <t>广州华夏职业学院</t>
  </si>
  <si>
    <t>广州萃取生物科技有限公司</t>
  </si>
  <si>
    <t>广州市从化区高级技工学校</t>
  </si>
  <si>
    <t>广州强凌贸易有限公司</t>
  </si>
  <si>
    <t>营销员</t>
  </si>
  <si>
    <t>广州城建职业学院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</si>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</sst>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21" sqref="E21"/>
    </sheetView>
  </sheetViews>
  <sheetFormatPr defaultColWidth="9" defaultRowHeight="13.5" outlineLevelRow="6" outlineLevelCol="6"/>
  <cols>
    <col min="1" max="1" width="10.375" customWidth="1"/>
    <col min="2" max="2" width="35.625" customWidth="1"/>
    <col min="3" max="3" width="11.875" customWidth="1"/>
    <col min="4" max="4" width="19.125" customWidth="1"/>
    <col min="5" max="5" width="11.875" customWidth="1"/>
    <col min="6" max="6" width="18.25" customWidth="1"/>
    <col min="7" max="7" width="26.5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16.5" spans="1:7">
      <c r="A2" s="2"/>
      <c r="B2" s="2"/>
      <c r="C2" s="3"/>
      <c r="D2" s="2"/>
      <c r="E2" s="3"/>
      <c r="F2" s="3"/>
      <c r="G2" s="3"/>
    </row>
    <row r="3" ht="16.5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16.5" spans="1:7">
      <c r="A4" s="5">
        <v>1</v>
      </c>
      <c r="B4" s="6" t="s">
        <v>8</v>
      </c>
      <c r="C4" s="7">
        <v>89</v>
      </c>
      <c r="D4" s="8">
        <f>89*4500*0.5</f>
        <v>200250</v>
      </c>
      <c r="E4" s="4" t="s">
        <v>9</v>
      </c>
      <c r="F4" s="7" t="s">
        <v>10</v>
      </c>
      <c r="G4" s="8" t="s">
        <v>11</v>
      </c>
    </row>
    <row r="5" ht="16.5" spans="1:7">
      <c r="A5" s="5">
        <v>2</v>
      </c>
      <c r="B5" s="8" t="s">
        <v>12</v>
      </c>
      <c r="C5" s="8">
        <v>26</v>
      </c>
      <c r="D5" s="8">
        <f>4500*26*0.5</f>
        <v>58500</v>
      </c>
      <c r="E5" s="4" t="s">
        <v>9</v>
      </c>
      <c r="F5" s="8" t="s">
        <v>10</v>
      </c>
      <c r="G5" s="8" t="s">
        <v>13</v>
      </c>
    </row>
    <row r="6" ht="16.5" spans="1:7">
      <c r="A6" s="5">
        <v>3</v>
      </c>
      <c r="B6" s="8" t="s">
        <v>14</v>
      </c>
      <c r="C6" s="8">
        <v>62</v>
      </c>
      <c r="D6" s="8">
        <f>62*4500*0.5</f>
        <v>139500</v>
      </c>
      <c r="E6" s="4" t="s">
        <v>9</v>
      </c>
      <c r="F6" s="8" t="s">
        <v>15</v>
      </c>
      <c r="G6" s="8" t="s">
        <v>16</v>
      </c>
    </row>
    <row r="7" spans="1:7">
      <c r="A7" s="9" t="s">
        <v>17</v>
      </c>
      <c r="B7" s="10"/>
      <c r="C7" s="11">
        <f>SUM(C4:C6)</f>
        <v>177</v>
      </c>
      <c r="D7" s="11">
        <f>SUM(D4:D6)</f>
        <v>398250</v>
      </c>
      <c r="E7" s="12"/>
      <c r="F7" s="12"/>
      <c r="G7" s="12"/>
    </row>
  </sheetData>
  <mergeCells count="3">
    <mergeCell ref="A1:G1"/>
    <mergeCell ref="A2:B2"/>
    <mergeCell ref="A7:B7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李耀明</dc:creator>
  <cp:lastModifiedBy>蔡佩华</cp:lastModifiedBy>
  <dcterms:created xsi:type="dcterms:W3CDTF">2019-11-27T06:27:00Z</dcterms:created>
  <dcterms:modified xsi:type="dcterms:W3CDTF">2021-12-17T01:24:25Z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